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home.org.aalto.fi\tsviinik\data\Desktop\Tutkimus\Käyttöohjeita\"/>
    </mc:Choice>
  </mc:AlternateContent>
  <xr:revisionPtr revIDLastSave="0" documentId="8_{A90EE888-A092-49A4-83D9-F3A3BB46215A}" xr6:coauthVersionLast="45" xr6:coauthVersionMax="45" xr10:uidLastSave="{00000000-0000-0000-0000-000000000000}"/>
  <bookViews>
    <workbookView xWindow="-110" yWindow="-110" windowWidth="19420" windowHeight="10420"/>
  </bookViews>
  <sheets>
    <sheet name="Content" sheetId="21" r:id="rId1"/>
    <sheet name="CO2 TPD" sheetId="13" r:id="rId2"/>
    <sheet name="CO2 TPD + reduction" sheetId="22" r:id="rId3"/>
    <sheet name="CO TPA" sheetId="23" r:id="rId4"/>
    <sheet name="CO TPA + reduction" sheetId="2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24" l="1"/>
  <c r="A5" i="24"/>
  <c r="H76" i="23"/>
  <c r="H77" i="23"/>
  <c r="H5" i="23"/>
  <c r="A5" i="23"/>
  <c r="H13" i="22"/>
  <c r="H5" i="22"/>
  <c r="H6" i="22"/>
  <c r="H6" i="24"/>
  <c r="A77" i="23"/>
  <c r="H78" i="23"/>
  <c r="A76" i="23"/>
  <c r="H6" i="23"/>
  <c r="H7" i="23"/>
  <c r="H8" i="23"/>
  <c r="A7" i="23"/>
  <c r="A6" i="23"/>
  <c r="A6" i="22"/>
  <c r="H7" i="22"/>
  <c r="A5" i="22"/>
  <c r="A6" i="24"/>
  <c r="H7" i="24"/>
  <c r="H79" i="23"/>
  <c r="A78" i="23"/>
  <c r="H9" i="23"/>
  <c r="A8" i="23"/>
  <c r="H8" i="22"/>
  <c r="A7" i="22"/>
  <c r="H8" i="24"/>
  <c r="H11" i="24"/>
  <c r="A7" i="24"/>
  <c r="A79" i="23"/>
  <c r="H82" i="23"/>
  <c r="A82" i="23"/>
  <c r="A9" i="23"/>
  <c r="H10" i="23"/>
  <c r="H11" i="22"/>
  <c r="H12" i="22"/>
  <c r="A8" i="22"/>
  <c r="A11" i="24"/>
  <c r="H12" i="24"/>
  <c r="A8" i="24"/>
  <c r="H11" i="23"/>
  <c r="A10" i="23"/>
  <c r="A12" i="22"/>
  <c r="A11" i="22"/>
  <c r="H13" i="24"/>
  <c r="A12" i="24"/>
  <c r="A11" i="23"/>
  <c r="H12" i="23"/>
  <c r="H14" i="24"/>
  <c r="A13" i="24"/>
  <c r="H13" i="23"/>
  <c r="H18" i="23"/>
  <c r="A12" i="23"/>
  <c r="A14" i="24"/>
  <c r="H15" i="24"/>
  <c r="A13" i="23"/>
  <c r="A13" i="22"/>
  <c r="H14" i="22"/>
  <c r="A15" i="24"/>
  <c r="H16" i="24"/>
  <c r="A14" i="22"/>
  <c r="H15" i="22"/>
  <c r="H17" i="24"/>
  <c r="A16" i="24"/>
  <c r="H16" i="22"/>
  <c r="A15" i="22"/>
  <c r="H18" i="24"/>
  <c r="A17" i="24"/>
  <c r="H19" i="23"/>
  <c r="A18" i="23"/>
  <c r="H17" i="22"/>
  <c r="A16" i="22"/>
  <c r="A18" i="24"/>
  <c r="H19" i="24"/>
  <c r="A19" i="23"/>
  <c r="H20" i="23"/>
  <c r="H18" i="22"/>
  <c r="A17" i="22"/>
  <c r="A19" i="24"/>
  <c r="H20" i="24"/>
  <c r="H21" i="23"/>
  <c r="H22" i="23"/>
  <c r="A20" i="23"/>
  <c r="A18" i="22"/>
  <c r="H19" i="22"/>
  <c r="H21" i="24"/>
  <c r="A20" i="24"/>
  <c r="A22" i="23"/>
  <c r="H23" i="23"/>
  <c r="A21" i="23"/>
  <c r="A19" i="22"/>
  <c r="H20" i="22"/>
  <c r="H22" i="24"/>
  <c r="A21" i="24"/>
  <c r="H24" i="23"/>
  <c r="A23" i="23"/>
  <c r="H21" i="22"/>
  <c r="A20" i="22"/>
  <c r="A22" i="24"/>
  <c r="H25" i="24"/>
  <c r="A24" i="23"/>
  <c r="H25" i="23"/>
  <c r="A21" i="22"/>
  <c r="H22" i="22"/>
  <c r="A25" i="24"/>
  <c r="H26" i="24"/>
  <c r="H26" i="23"/>
  <c r="A25" i="23"/>
  <c r="A22" i="22"/>
  <c r="H24" i="22"/>
  <c r="A26" i="24"/>
  <c r="H27" i="24"/>
  <c r="A26" i="23"/>
  <c r="H27" i="23"/>
  <c r="A24" i="22"/>
  <c r="H25" i="22"/>
  <c r="H28" i="24"/>
  <c r="A27" i="24"/>
  <c r="H28" i="23"/>
  <c r="H29" i="23"/>
  <c r="A27" i="23"/>
  <c r="H26" i="22"/>
  <c r="A25" i="22"/>
  <c r="H29" i="24"/>
  <c r="A28" i="24"/>
  <c r="H31" i="23"/>
  <c r="A29" i="23"/>
  <c r="A28" i="23"/>
  <c r="A26" i="22"/>
  <c r="H27" i="22"/>
  <c r="A29" i="24"/>
  <c r="H30" i="24"/>
  <c r="H32" i="23"/>
  <c r="A31" i="23"/>
  <c r="H28" i="22"/>
  <c r="A27" i="22"/>
  <c r="H31" i="24"/>
  <c r="A30" i="24"/>
  <c r="A32" i="23"/>
  <c r="H33" i="23"/>
  <c r="A28" i="22"/>
  <c r="H29" i="22"/>
  <c r="H32" i="24"/>
  <c r="A31" i="24"/>
  <c r="H34" i="23"/>
  <c r="A33" i="23"/>
  <c r="H30" i="22"/>
  <c r="A29" i="22"/>
  <c r="A32" i="24"/>
  <c r="H33" i="24"/>
  <c r="H35" i="23"/>
  <c r="A34" i="23"/>
  <c r="A30" i="22"/>
  <c r="H31" i="22"/>
  <c r="A33" i="24"/>
  <c r="H34" i="24"/>
  <c r="H36" i="23"/>
  <c r="A35" i="23"/>
  <c r="H32" i="22"/>
  <c r="A31" i="22"/>
  <c r="H35" i="24"/>
  <c r="A34" i="24"/>
  <c r="A36" i="23"/>
  <c r="H37" i="23"/>
  <c r="H33" i="22"/>
  <c r="A32" i="22"/>
  <c r="A35" i="24"/>
  <c r="H36" i="24"/>
  <c r="A37" i="23"/>
  <c r="H38" i="23"/>
  <c r="H35" i="22"/>
  <c r="A33" i="22"/>
  <c r="A36" i="24"/>
  <c r="H38" i="24"/>
  <c r="H39" i="23"/>
  <c r="A38" i="23"/>
  <c r="H37" i="22"/>
  <c r="A35" i="22"/>
  <c r="H39" i="24"/>
  <c r="A38" i="24"/>
  <c r="A39" i="23"/>
  <c r="H40" i="23"/>
  <c r="H38" i="22"/>
  <c r="A37" i="22"/>
  <c r="A39" i="24"/>
  <c r="H40" i="24"/>
  <c r="A40" i="23"/>
  <c r="H41" i="23"/>
  <c r="A38" i="22"/>
  <c r="H39" i="22"/>
  <c r="A40" i="24"/>
  <c r="H41" i="24"/>
  <c r="A41" i="23"/>
  <c r="H42" i="23"/>
  <c r="H40" i="22"/>
  <c r="A39" i="22"/>
  <c r="A41" i="24"/>
  <c r="H42" i="24"/>
  <c r="A42" i="23"/>
  <c r="H43" i="23"/>
  <c r="A40" i="22"/>
  <c r="H41" i="22"/>
  <c r="H43" i="24"/>
  <c r="A42" i="24"/>
  <c r="A43" i="23"/>
  <c r="H44" i="23"/>
  <c r="H42" i="22"/>
  <c r="A41" i="22"/>
  <c r="A43" i="24"/>
  <c r="H44" i="24"/>
  <c r="H45" i="23"/>
  <c r="A44" i="23"/>
  <c r="A42" i="22"/>
  <c r="H43" i="22"/>
  <c r="H45" i="24"/>
  <c r="A44" i="24"/>
  <c r="H46" i="23"/>
  <c r="A45" i="23"/>
  <c r="H44" i="22"/>
  <c r="A43" i="22"/>
  <c r="A45" i="24"/>
  <c r="H46" i="24"/>
  <c r="H47" i="23"/>
  <c r="A46" i="23"/>
  <c r="A44" i="22"/>
  <c r="H45" i="22"/>
  <c r="A46" i="24"/>
  <c r="H47" i="24"/>
  <c r="A47" i="23"/>
  <c r="H48" i="23"/>
  <c r="H46" i="22"/>
  <c r="A45" i="22"/>
  <c r="H48" i="24"/>
  <c r="A47" i="24"/>
  <c r="H49" i="23"/>
  <c r="A48" i="23"/>
  <c r="A46" i="22"/>
  <c r="H47" i="22"/>
  <c r="H49" i="24"/>
  <c r="A48" i="24"/>
  <c r="H50" i="23"/>
  <c r="A49" i="23"/>
  <c r="H48" i="22"/>
  <c r="A47" i="22"/>
  <c r="H50" i="24"/>
  <c r="A49" i="24"/>
  <c r="H51" i="23"/>
  <c r="A50" i="23"/>
  <c r="A48" i="22"/>
  <c r="H49" i="22"/>
  <c r="H51" i="24"/>
  <c r="A50" i="24"/>
  <c r="A51" i="23"/>
  <c r="H52" i="23"/>
  <c r="A49" i="22"/>
  <c r="H50" i="22"/>
  <c r="A51" i="24"/>
  <c r="H52" i="24"/>
  <c r="A52" i="23"/>
  <c r="H53" i="23"/>
  <c r="H51" i="22"/>
  <c r="A50" i="22"/>
  <c r="A52" i="24"/>
  <c r="H53" i="24"/>
  <c r="H54" i="23"/>
  <c r="A53" i="23"/>
  <c r="H52" i="22"/>
  <c r="A51" i="22"/>
  <c r="A53" i="24"/>
  <c r="H54" i="24"/>
  <c r="H55" i="23"/>
  <c r="A54" i="23"/>
  <c r="A52" i="22"/>
  <c r="H55" i="22"/>
  <c r="A55" i="22"/>
  <c r="A54" i="24"/>
  <c r="H55" i="24"/>
  <c r="A55" i="23"/>
  <c r="H56" i="23"/>
  <c r="H56" i="24"/>
  <c r="A55" i="24"/>
  <c r="A56" i="23"/>
  <c r="H57" i="23"/>
  <c r="H57" i="24"/>
  <c r="A56" i="24"/>
  <c r="H58" i="23"/>
  <c r="A57" i="23"/>
  <c r="A57" i="24"/>
  <c r="H58" i="24"/>
  <c r="H59" i="23"/>
  <c r="A58" i="23"/>
  <c r="A58" i="24"/>
  <c r="H59" i="24"/>
  <c r="A59" i="23"/>
  <c r="H60" i="23"/>
  <c r="A59" i="24"/>
  <c r="H60" i="24"/>
  <c r="H61" i="23"/>
  <c r="A60" i="23"/>
  <c r="H61" i="24"/>
  <c r="A60" i="24"/>
  <c r="H62" i="23"/>
  <c r="A61" i="23"/>
  <c r="A61" i="24"/>
  <c r="H62" i="24"/>
  <c r="H63" i="23"/>
  <c r="A62" i="23"/>
  <c r="H63" i="24"/>
  <c r="A62" i="24"/>
  <c r="A63" i="23"/>
  <c r="H64" i="23"/>
  <c r="H64" i="24"/>
  <c r="A63" i="24"/>
  <c r="H65" i="23"/>
  <c r="A64" i="23"/>
  <c r="H65" i="24"/>
  <c r="A64" i="24"/>
  <c r="H66" i="23"/>
  <c r="A65" i="23"/>
  <c r="A65" i="24"/>
  <c r="H66" i="24"/>
  <c r="H67" i="23"/>
  <c r="A66" i="23"/>
  <c r="A66" i="24"/>
  <c r="H67" i="24"/>
  <c r="A67" i="23"/>
  <c r="H68" i="23"/>
  <c r="A67" i="24"/>
  <c r="H68" i="24"/>
  <c r="A68" i="23"/>
  <c r="H69" i="23"/>
  <c r="H69" i="24"/>
  <c r="A68" i="24"/>
  <c r="H71" i="23"/>
  <c r="A69" i="23"/>
  <c r="A69" i="24"/>
  <c r="H70" i="24"/>
  <c r="H72" i="23"/>
  <c r="A71" i="23"/>
  <c r="A70" i="24"/>
  <c r="H71" i="24"/>
  <c r="A72" i="23"/>
  <c r="H73" i="23"/>
  <c r="A71" i="24"/>
  <c r="H72" i="24"/>
  <c r="A73" i="23"/>
  <c r="H74" i="23"/>
  <c r="A72" i="24"/>
  <c r="H73" i="24"/>
  <c r="H75" i="23"/>
  <c r="A74" i="23"/>
  <c r="A73" i="24"/>
  <c r="H74" i="24"/>
  <c r="A75" i="23"/>
  <c r="H75" i="24"/>
  <c r="A74" i="24"/>
  <c r="A75" i="24"/>
  <c r="H76" i="24"/>
  <c r="H78" i="24"/>
  <c r="A76" i="24"/>
  <c r="A78" i="24"/>
  <c r="H79" i="24"/>
  <c r="A79" i="24"/>
  <c r="H80" i="24"/>
  <c r="H81" i="24"/>
  <c r="A80" i="24"/>
  <c r="H82" i="24"/>
  <c r="A81" i="24"/>
  <c r="H83" i="24"/>
  <c r="A82" i="24"/>
  <c r="H84" i="24"/>
  <c r="A83" i="24"/>
  <c r="A84" i="24"/>
  <c r="H85" i="24"/>
  <c r="A85" i="24"/>
  <c r="H86" i="24"/>
  <c r="A86" i="24"/>
  <c r="H89" i="24"/>
  <c r="A89" i="24"/>
  <c r="H5" i="13"/>
  <c r="H6" i="13"/>
  <c r="H7" i="13"/>
  <c r="A6" i="13"/>
  <c r="A5" i="13"/>
  <c r="A7" i="13"/>
  <c r="H8" i="13"/>
  <c r="A8" i="13"/>
  <c r="H9" i="13"/>
  <c r="A9" i="13"/>
  <c r="H10" i="13"/>
  <c r="H11" i="13"/>
  <c r="A10" i="13"/>
  <c r="H12" i="13"/>
  <c r="A11" i="13"/>
  <c r="H13" i="13"/>
  <c r="A12" i="13"/>
  <c r="A13" i="13"/>
  <c r="H15" i="13"/>
  <c r="A15" i="13"/>
  <c r="H16" i="13"/>
  <c r="H18" i="13"/>
  <c r="A16" i="13"/>
  <c r="A18" i="13"/>
  <c r="H19" i="13"/>
  <c r="A19" i="13"/>
  <c r="H20" i="13"/>
  <c r="A20" i="13"/>
  <c r="H21" i="13"/>
  <c r="A21" i="13"/>
  <c r="H22" i="13"/>
  <c r="H23" i="13"/>
  <c r="A22" i="13"/>
  <c r="A23" i="13"/>
  <c r="H24" i="13"/>
  <c r="A24" i="13"/>
  <c r="H25" i="13"/>
  <c r="A25" i="13"/>
  <c r="H26" i="13"/>
  <c r="H27" i="13"/>
  <c r="A26" i="13"/>
  <c r="A27" i="13"/>
  <c r="H29" i="13"/>
  <c r="H31" i="13"/>
  <c r="A29" i="13"/>
  <c r="H32" i="13"/>
  <c r="A31" i="13"/>
  <c r="H33" i="13"/>
  <c r="A32" i="13"/>
  <c r="H34" i="13"/>
  <c r="A33" i="13"/>
  <c r="A34" i="13"/>
  <c r="H35" i="13"/>
  <c r="H36" i="13"/>
  <c r="A35" i="13"/>
  <c r="A36" i="13"/>
  <c r="H37" i="13"/>
  <c r="A37" i="13"/>
  <c r="H38" i="13"/>
  <c r="H39" i="13"/>
  <c r="A38" i="13"/>
  <c r="A39" i="13"/>
  <c r="H40" i="13"/>
  <c r="H41" i="13"/>
  <c r="A40" i="13"/>
  <c r="H42" i="13"/>
  <c r="A41" i="13"/>
  <c r="A42" i="13"/>
  <c r="H43" i="13"/>
  <c r="H44" i="13"/>
  <c r="A43" i="13"/>
  <c r="A44" i="13"/>
  <c r="H45" i="13"/>
  <c r="H46" i="13"/>
  <c r="A45" i="13"/>
  <c r="H49" i="13"/>
  <c r="A49" i="13"/>
  <c r="A46" i="13"/>
</calcChain>
</file>

<file path=xl/sharedStrings.xml><?xml version="1.0" encoding="utf-8"?>
<sst xmlns="http://schemas.openxmlformats.org/spreadsheetml/2006/main" count="758" uniqueCount="120">
  <si>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 25,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=25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</si>
  <si>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 50</t>
    </r>
  </si>
  <si>
    <t>100 scans</t>
  </si>
  <si>
    <t>0 min</t>
  </si>
  <si>
    <t>60 min</t>
  </si>
  <si>
    <t>115 min</t>
  </si>
  <si>
    <t>55 min</t>
  </si>
  <si>
    <t>58 min</t>
  </si>
  <si>
    <t>30 scans</t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</si>
  <si>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=47.6</t>
    </r>
  </si>
  <si>
    <t xml:space="preserve"> PLK = 3.2 (CO2)</t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</si>
  <si>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 45,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 5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</si>
  <si>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=47,6, PLK = 2,5 (CO)</t>
    </r>
  </si>
  <si>
    <t>nimi_N2_600u0</t>
  </si>
  <si>
    <t>nimi_N2_600u55</t>
  </si>
  <si>
    <r>
      <t>N</t>
    </r>
    <r>
      <rPr>
        <sz val="9"/>
        <rFont val="Arial"/>
        <family val="2"/>
      </rPr>
      <t>2</t>
    </r>
    <r>
      <rPr>
        <sz val="10"/>
        <rFont val="Arial"/>
        <family val="2"/>
      </rPr>
      <t xml:space="preserve"> = 47,6 H2 = 2,4</t>
    </r>
  </si>
  <si>
    <t>9 min</t>
  </si>
  <si>
    <t>12 min</t>
  </si>
  <si>
    <t>nimi_N2_600d</t>
  </si>
  <si>
    <t>time</t>
  </si>
  <si>
    <t>set starting time</t>
  </si>
  <si>
    <t>temp</t>
  </si>
  <si>
    <t>flow</t>
  </si>
  <si>
    <t>action</t>
  </si>
  <si>
    <t>name of spectrum</t>
  </si>
  <si>
    <t>duration</t>
  </si>
  <si>
    <t>spectrum</t>
  </si>
  <si>
    <t>according to time</t>
  </si>
  <si>
    <t>name_air_030u</t>
  </si>
  <si>
    <t>name_air_200u</t>
  </si>
  <si>
    <t>name_air_400u</t>
  </si>
  <si>
    <t>name_air_600u</t>
  </si>
  <si>
    <t>name_air_600d</t>
  </si>
  <si>
    <t>name_air_400d</t>
  </si>
  <si>
    <t>name_air_200d</t>
  </si>
  <si>
    <t>name_air_030d</t>
  </si>
  <si>
    <t>time from start</t>
  </si>
  <si>
    <t>This Excel-file helps you to plan the timing in your DRIFTS-experiments</t>
  </si>
  <si>
    <t>(only experiments with the exact same timing can be compared with each other)</t>
  </si>
  <si>
    <t>name_air_600u60</t>
  </si>
  <si>
    <t>name_air_600u115</t>
  </si>
  <si>
    <t>name_N2_030d</t>
  </si>
  <si>
    <t>name_N2_030d55</t>
  </si>
  <si>
    <t>name_N2_030u</t>
  </si>
  <si>
    <t>heating in 15 C steps</t>
  </si>
  <si>
    <t>5 min spectrum</t>
  </si>
  <si>
    <t>10 min spectrum</t>
  </si>
  <si>
    <t>15 min spectrum</t>
  </si>
  <si>
    <t>20 min spectrum</t>
  </si>
  <si>
    <t>25 min spectrum</t>
  </si>
  <si>
    <t>cooling in 25 C steps</t>
  </si>
  <si>
    <t>MS heater on</t>
  </si>
  <si>
    <t>MS recording on</t>
  </si>
  <si>
    <t>possibility for lunch</t>
  </si>
  <si>
    <t>CO2 out</t>
  </si>
  <si>
    <t>flush</t>
  </si>
  <si>
    <t>PLK/O2-line flush with O2=60 ml/min</t>
  </si>
  <si>
    <t>PLK-line flush with CO2=50 ml/min</t>
  </si>
  <si>
    <t>heating in 10 C steps</t>
  </si>
  <si>
    <t>according to temperature</t>
  </si>
  <si>
    <t>according to time 10 spectra, 1/min</t>
  </si>
  <si>
    <t>according to time 5 spectra, 1/min</t>
  </si>
  <si>
    <t>sample removal</t>
  </si>
  <si>
    <t>Name</t>
  </si>
  <si>
    <t>Short explanation</t>
  </si>
  <si>
    <t>CO2 TPD</t>
  </si>
  <si>
    <t>Calcination at 600C, cooling to 30C, adsorption of CO2 at 30C for 30 min, TPD to 600C, oxidation and cooling</t>
  </si>
  <si>
    <t>CO2 TPD + reduction</t>
  </si>
  <si>
    <t>Calcination at 600C, reduction at 600C for 12 min, cooling to 30C, adsorption of CO2 at 30C for 30 min, TPD to 600C, oxidation and cooling</t>
  </si>
  <si>
    <t>H2-line flush H2=50 ml/min</t>
  </si>
  <si>
    <t>according to time 9 spectra, 1/min</t>
  </si>
  <si>
    <t>nimi_H2_600f9</t>
  </si>
  <si>
    <t>nimi_H2_600f12</t>
  </si>
  <si>
    <t>PLK-line flush with CO=50 ml/min</t>
  </si>
  <si>
    <t xml:space="preserve"> PLK = 3.2 (CO)</t>
  </si>
  <si>
    <t>CO out</t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</si>
  <si>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 47.6</t>
    </r>
  </si>
  <si>
    <t>name_CO_030u5</t>
  </si>
  <si>
    <t>name_CO_030u10</t>
  </si>
  <si>
    <t>name_CO_030h5</t>
  </si>
  <si>
    <t>name_CO_030h10</t>
  </si>
  <si>
    <t>name_CO_030h15</t>
  </si>
  <si>
    <t>name_CO_030h20</t>
  </si>
  <si>
    <t>name_CO_030h25</t>
  </si>
  <si>
    <t>name_CO_050u</t>
  </si>
  <si>
    <t>name_CO_075u</t>
  </si>
  <si>
    <t>name_CO_100u</t>
  </si>
  <si>
    <t>name_CO_100h5</t>
  </si>
  <si>
    <t>name_CO_125u</t>
  </si>
  <si>
    <t>name_CO_150u</t>
  </si>
  <si>
    <t>name_CO_150h5</t>
  </si>
  <si>
    <t>name_CO_175u</t>
  </si>
  <si>
    <t>name_CO_200u</t>
  </si>
  <si>
    <t>name_CO_200h5</t>
  </si>
  <si>
    <t>name_CO_225u</t>
  </si>
  <si>
    <t>name_CO_250u</t>
  </si>
  <si>
    <t>name_CO_250h5</t>
  </si>
  <si>
    <t>name_CO_275u</t>
  </si>
  <si>
    <t>name_CO_300u</t>
  </si>
  <si>
    <t>name_CO_300h5</t>
  </si>
  <si>
    <t>name_CO_325u</t>
  </si>
  <si>
    <t>name_CO_350u</t>
  </si>
  <si>
    <t>name_CO_375u</t>
  </si>
  <si>
    <t>name_CO_400u</t>
  </si>
  <si>
    <t>name_CO_400h5</t>
  </si>
  <si>
    <t>name_N2_425u</t>
  </si>
  <si>
    <t>name_N2_450u</t>
  </si>
  <si>
    <t>name_N2_475u</t>
  </si>
  <si>
    <t>name_N2_500u</t>
  </si>
  <si>
    <t>name_CO_500h5</t>
  </si>
  <si>
    <t>name_CO_500h10</t>
  </si>
  <si>
    <t>name_CO_500h15</t>
  </si>
  <si>
    <t>name_CO_500h20</t>
  </si>
  <si>
    <t>name_CO_500h25</t>
  </si>
  <si>
    <t>heating 5C at a time</t>
  </si>
  <si>
    <t>N2 =47,6, PLK = OUT</t>
  </si>
  <si>
    <t>Calcination at 600C, cooling to 30C, adsorption of CO at 30C for 30 min, CO-TPA to 500C (heating in CO, collecting spectra in N2 also), oxidation and cooling</t>
  </si>
  <si>
    <t>Calcination at 600C, reduction at 600C for 12 min, cooling to 30C, adsorption of CO at 30C for 30 min, CO-TPA to 500C (heating in CO, collecting spectra in N2 also), oxidation and cooling</t>
  </si>
  <si>
    <t>CO TPA</t>
  </si>
  <si>
    <t>CO TPA + reduction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</si>
</sst>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quotePrefix="1"/>
    <xf numFmtId="20" fontId="0" fillId="0" borderId="0" xfId="0" applyNumberFormat="1"/>
    <xf numFmtId="20" fontId="0" fillId="2" borderId="0" xfId="0" applyNumberFormat="1" applyFill="1"/>
    <xf numFmtId="20" fontId="0" fillId="0" borderId="0" xfId="0" applyNumberFormat="1" applyFill="1"/>
    <xf numFmtId="20" fontId="0" fillId="3" borderId="0" xfId="0" applyNumberFormat="1" applyFill="1"/>
    <xf numFmtId="0" fontId="0" fillId="3" borderId="0" xfId="0" applyFill="1"/>
    <xf numFmtId="0" fontId="2" fillId="3" borderId="0" xfId="0" applyFont="1" applyFill="1"/>
    <xf numFmtId="0" fontId="0" fillId="0" borderId="0" xfId="0" applyFill="1"/>
    <xf numFmtId="20" fontId="0" fillId="4" borderId="0" xfId="0" applyNumberFormat="1" applyFill="1"/>
    <xf numFmtId="0" fontId="2" fillId="0" borderId="0" xfId="0" applyFont="1" applyFill="1"/>
    <xf numFmtId="0" fontId="0" fillId="0" borderId="0" xfId="0" applyFont="1" applyFill="1"/>
    <xf numFmtId="0" fontId="2" fillId="5" borderId="0" xfId="0" applyFont="1" applyFill="1"/>
    <xf numFmtId="0" fontId="0" fillId="5" borderId="0" xfId="0" applyFill="1"/>
    <xf numFmtId="20" fontId="0" fillId="0" borderId="0" xfId="0" applyNumberFormat="1" applyProtection="1"/>
    <xf numFmtId="0" fontId="0" fillId="0" borderId="0" xfId="0" applyProtection="1"/>
    <xf numFmtId="0" fontId="0" fillId="5" borderId="0" xfId="0" applyFill="1" applyProtection="1"/>
    <xf numFmtId="0" fontId="0" fillId="0" borderId="0" xfId="0" applyFill="1" applyProtection="1"/>
    <xf numFmtId="0" fontId="2" fillId="0" borderId="0" xfId="0" applyFont="1" applyFill="1" applyProtection="1"/>
    <xf numFmtId="0" fontId="2" fillId="0" borderId="0" xfId="0" applyFont="1" applyProtection="1"/>
    <xf numFmtId="0" fontId="2" fillId="5" borderId="0" xfId="0" applyFont="1" applyFill="1" applyProtection="1"/>
    <xf numFmtId="20" fontId="2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"/>
  <sheetViews>
    <sheetView tabSelected="1" topLeftCell="A4" workbookViewId="0">
      <selection activeCell="B3" sqref="B3"/>
    </sheetView>
  </sheetViews>
  <sheetFormatPr defaultRowHeight="12.5" x14ac:dyDescent="0.25"/>
  <cols>
    <col min="2" max="2" width="20.26953125" customWidth="1"/>
  </cols>
  <sheetData>
    <row r="2" spans="2:11" x14ac:dyDescent="0.25">
      <c r="B2" s="2" t="s">
        <v>37</v>
      </c>
    </row>
    <row r="3" spans="2:11" x14ac:dyDescent="0.25">
      <c r="B3" s="2" t="s">
        <v>38</v>
      </c>
    </row>
    <row r="5" spans="2:11" x14ac:dyDescent="0.25">
      <c r="B5" t="s">
        <v>63</v>
      </c>
      <c r="C5" s="2" t="s">
        <v>64</v>
      </c>
      <c r="K5" s="2"/>
    </row>
    <row r="6" spans="2:11" x14ac:dyDescent="0.25">
      <c r="B6" t="s">
        <v>65</v>
      </c>
      <c r="C6" s="2" t="s">
        <v>66</v>
      </c>
    </row>
    <row r="7" spans="2:11" x14ac:dyDescent="0.25">
      <c r="B7" t="s">
        <v>67</v>
      </c>
      <c r="C7" s="2" t="s">
        <v>68</v>
      </c>
    </row>
    <row r="8" spans="2:11" x14ac:dyDescent="0.25">
      <c r="B8" t="s">
        <v>118</v>
      </c>
      <c r="C8" s="2" t="s">
        <v>116</v>
      </c>
    </row>
    <row r="9" spans="2:11" x14ac:dyDescent="0.25">
      <c r="B9" t="s">
        <v>119</v>
      </c>
      <c r="C9" s="2" t="s">
        <v>117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opLeftCell="A21" zoomScale="70" zoomScaleNormal="70" workbookViewId="0">
      <selection activeCell="A43" sqref="A43:I50"/>
    </sheetView>
  </sheetViews>
  <sheetFormatPr defaultRowHeight="12.5" x14ac:dyDescent="0.25"/>
  <cols>
    <col min="1" max="1" width="10.7265625" customWidth="1"/>
    <col min="3" max="3" width="14.7265625" customWidth="1"/>
    <col min="5" max="5" width="15.54296875" customWidth="1"/>
    <col min="7" max="7" width="30.08984375" bestFit="1" customWidth="1"/>
    <col min="8" max="8" width="10.81640625" bestFit="1" customWidth="1"/>
  </cols>
  <sheetData>
    <row r="1" spans="1:13" ht="13" x14ac:dyDescent="0.3">
      <c r="A1" s="1" t="s">
        <v>19</v>
      </c>
      <c r="B1" s="1" t="s">
        <v>21</v>
      </c>
      <c r="C1" s="1" t="s">
        <v>22</v>
      </c>
      <c r="D1" s="1" t="s">
        <v>23</v>
      </c>
      <c r="G1" s="1" t="s">
        <v>24</v>
      </c>
      <c r="H1" s="1" t="s">
        <v>36</v>
      </c>
      <c r="I1" s="1" t="s">
        <v>25</v>
      </c>
    </row>
    <row r="2" spans="1:13" x14ac:dyDescent="0.25">
      <c r="A2" s="2" t="s">
        <v>20</v>
      </c>
      <c r="I2" s="3"/>
      <c r="M2" s="4"/>
    </row>
    <row r="3" spans="1:13" ht="15.5" x14ac:dyDescent="0.4">
      <c r="A3" s="5">
        <v>0.33333333333333331</v>
      </c>
      <c r="B3">
        <v>30</v>
      </c>
      <c r="C3" s="2" t="s">
        <v>0</v>
      </c>
      <c r="F3" t="s">
        <v>2</v>
      </c>
      <c r="G3" s="2" t="s">
        <v>28</v>
      </c>
      <c r="H3" s="4"/>
      <c r="M3" s="4"/>
    </row>
    <row r="4" spans="1:13" x14ac:dyDescent="0.25">
      <c r="A4" s="6"/>
      <c r="B4">
        <v>30</v>
      </c>
      <c r="C4" s="2"/>
      <c r="D4" s="2" t="s">
        <v>44</v>
      </c>
      <c r="H4" s="4"/>
      <c r="M4" s="4"/>
    </row>
    <row r="5" spans="1:13" x14ac:dyDescent="0.25">
      <c r="A5" s="6">
        <f t="shared" ref="A5:A16" si="0">$A$3+H5</f>
        <v>0.33958333333333329</v>
      </c>
      <c r="B5">
        <v>200</v>
      </c>
      <c r="C5" s="2"/>
      <c r="D5" s="2" t="s">
        <v>26</v>
      </c>
      <c r="F5" t="s">
        <v>2</v>
      </c>
      <c r="G5" s="2" t="s">
        <v>29</v>
      </c>
      <c r="H5" s="4">
        <f t="shared" ref="H5:H16" si="1">H4+I5</f>
        <v>6.2499999999999995E-3</v>
      </c>
      <c r="I5" s="4">
        <v>6.2499999999999995E-3</v>
      </c>
      <c r="M5" s="4"/>
    </row>
    <row r="6" spans="1:13" x14ac:dyDescent="0.25">
      <c r="A6" s="6">
        <f t="shared" si="0"/>
        <v>0.34652777777777777</v>
      </c>
      <c r="B6">
        <v>400</v>
      </c>
      <c r="C6" s="2"/>
      <c r="D6" s="2" t="s">
        <v>26</v>
      </c>
      <c r="F6" t="s">
        <v>2</v>
      </c>
      <c r="G6" s="2" t="s">
        <v>30</v>
      </c>
      <c r="H6" s="4">
        <f t="shared" si="1"/>
        <v>1.3194444444444443E-2</v>
      </c>
      <c r="I6" s="4">
        <v>6.9444444444444441E-3</v>
      </c>
      <c r="M6" s="4"/>
    </row>
    <row r="7" spans="1:13" x14ac:dyDescent="0.25">
      <c r="A7" s="6">
        <f t="shared" si="0"/>
        <v>0.35277777777777775</v>
      </c>
      <c r="B7">
        <v>600</v>
      </c>
      <c r="D7" t="s">
        <v>26</v>
      </c>
      <c r="E7" t="s">
        <v>3</v>
      </c>
      <c r="F7" t="s">
        <v>2</v>
      </c>
      <c r="G7" s="2" t="s">
        <v>31</v>
      </c>
      <c r="H7" s="4">
        <f t="shared" si="1"/>
        <v>1.9444444444444441E-2</v>
      </c>
      <c r="I7" s="4">
        <v>6.2499999999999995E-3</v>
      </c>
      <c r="M7" s="4"/>
    </row>
    <row r="8" spans="1:13" x14ac:dyDescent="0.25">
      <c r="A8" s="6">
        <f>$A$3+H8</f>
        <v>0.39444444444444443</v>
      </c>
      <c r="B8">
        <v>600</v>
      </c>
      <c r="D8" t="s">
        <v>26</v>
      </c>
      <c r="E8" t="s">
        <v>4</v>
      </c>
      <c r="F8" t="s">
        <v>2</v>
      </c>
      <c r="G8" s="2" t="s">
        <v>39</v>
      </c>
      <c r="H8" s="4">
        <f t="shared" si="1"/>
        <v>6.1111111111111116E-2</v>
      </c>
      <c r="I8" s="4">
        <v>4.1666666666666671E-2</v>
      </c>
      <c r="M8" s="4"/>
    </row>
    <row r="9" spans="1:13" x14ac:dyDescent="0.25">
      <c r="A9" s="6">
        <f>$A$3+H9</f>
        <v>0.43263888888888891</v>
      </c>
      <c r="B9">
        <v>600</v>
      </c>
      <c r="D9" t="s">
        <v>26</v>
      </c>
      <c r="E9" t="s">
        <v>5</v>
      </c>
      <c r="F9" t="s">
        <v>2</v>
      </c>
      <c r="G9" s="2" t="s">
        <v>40</v>
      </c>
      <c r="H9" s="4">
        <f t="shared" si="1"/>
        <v>9.9305555555555564E-2</v>
      </c>
      <c r="I9" s="4">
        <v>3.8194444444444441E-2</v>
      </c>
      <c r="M9" s="4"/>
    </row>
    <row r="10" spans="1:13" x14ac:dyDescent="0.25">
      <c r="A10" s="6">
        <f>$A$3+H10</f>
        <v>0.43611111111111112</v>
      </c>
      <c r="D10" s="2" t="s">
        <v>50</v>
      </c>
      <c r="G10" s="2"/>
      <c r="H10" s="4">
        <f t="shared" si="1"/>
        <v>0.10277777777777779</v>
      </c>
      <c r="I10" s="4">
        <v>3.472222222222222E-3</v>
      </c>
      <c r="M10" s="4"/>
    </row>
    <row r="11" spans="1:13" x14ac:dyDescent="0.25">
      <c r="A11" s="6">
        <f t="shared" si="0"/>
        <v>0.43958333333333333</v>
      </c>
      <c r="B11">
        <v>400</v>
      </c>
      <c r="D11" s="2" t="s">
        <v>26</v>
      </c>
      <c r="F11" s="2" t="s">
        <v>2</v>
      </c>
      <c r="G11" s="2" t="s">
        <v>33</v>
      </c>
      <c r="H11" s="4">
        <f t="shared" si="1"/>
        <v>0.10625000000000001</v>
      </c>
      <c r="I11" s="4">
        <v>3.472222222222222E-3</v>
      </c>
      <c r="M11" s="4"/>
    </row>
    <row r="12" spans="1:13" x14ac:dyDescent="0.25">
      <c r="A12" s="6">
        <f t="shared" si="0"/>
        <v>0.4458333333333333</v>
      </c>
      <c r="B12">
        <v>200</v>
      </c>
      <c r="D12" s="2" t="s">
        <v>26</v>
      </c>
      <c r="F12" s="2" t="s">
        <v>2</v>
      </c>
      <c r="G12" s="2" t="s">
        <v>34</v>
      </c>
      <c r="H12" s="4">
        <f t="shared" si="1"/>
        <v>0.11250000000000002</v>
      </c>
      <c r="I12" s="4">
        <v>6.2499999999999995E-3</v>
      </c>
      <c r="M12" s="4"/>
    </row>
    <row r="13" spans="1:13" ht="15.5" x14ac:dyDescent="0.4">
      <c r="A13" s="6">
        <f>$A$3+H13</f>
        <v>0.45208333333333334</v>
      </c>
      <c r="B13">
        <v>30</v>
      </c>
      <c r="C13" s="2" t="s">
        <v>1</v>
      </c>
      <c r="D13" s="2" t="s">
        <v>26</v>
      </c>
      <c r="F13" t="s">
        <v>2</v>
      </c>
      <c r="G13" s="2" t="s">
        <v>41</v>
      </c>
      <c r="H13" s="4">
        <f>H12+I13</f>
        <v>0.11875000000000002</v>
      </c>
      <c r="I13" s="4">
        <v>6.2499999999999995E-3</v>
      </c>
    </row>
    <row r="14" spans="1:13" x14ac:dyDescent="0.25">
      <c r="A14" s="6"/>
      <c r="C14" s="2"/>
      <c r="D14" s="9" t="s">
        <v>57</v>
      </c>
      <c r="E14" s="8"/>
      <c r="G14" s="2"/>
      <c r="H14" s="4"/>
      <c r="I14" s="4"/>
    </row>
    <row r="15" spans="1:13" x14ac:dyDescent="0.25">
      <c r="A15" s="6">
        <f t="shared" si="0"/>
        <v>0.45902777777777781</v>
      </c>
      <c r="B15">
        <v>30</v>
      </c>
      <c r="D15" s="2" t="s">
        <v>51</v>
      </c>
      <c r="H15" s="4">
        <f>H13+I15</f>
        <v>0.12569444444444447</v>
      </c>
      <c r="I15" s="4">
        <v>6.9444444444444475E-3</v>
      </c>
    </row>
    <row r="16" spans="1:13" x14ac:dyDescent="0.25">
      <c r="A16" s="6">
        <f t="shared" si="0"/>
        <v>0.46250000000000002</v>
      </c>
      <c r="B16">
        <v>30</v>
      </c>
      <c r="D16" s="2" t="s">
        <v>52</v>
      </c>
      <c r="H16" s="4">
        <f t="shared" si="1"/>
        <v>0.12916666666666668</v>
      </c>
      <c r="I16" s="4">
        <v>3.4722222222222099E-3</v>
      </c>
    </row>
    <row r="17" spans="1:9" x14ac:dyDescent="0.25">
      <c r="A17" s="23" t="s">
        <v>53</v>
      </c>
      <c r="B17" s="8"/>
      <c r="C17" s="9"/>
      <c r="D17" s="8"/>
      <c r="E17" s="8"/>
      <c r="F17" s="8"/>
      <c r="G17" s="8"/>
      <c r="H17" s="7"/>
    </row>
    <row r="18" spans="1:9" x14ac:dyDescent="0.25">
      <c r="A18" s="4">
        <f t="shared" ref="A18:A27" si="2">$A$3+H18</f>
        <v>0.49027777777777776</v>
      </c>
      <c r="B18">
        <v>30</v>
      </c>
      <c r="D18" t="s">
        <v>26</v>
      </c>
      <c r="E18" t="s">
        <v>6</v>
      </c>
      <c r="F18" t="s">
        <v>2</v>
      </c>
      <c r="G18" s="2" t="s">
        <v>42</v>
      </c>
      <c r="H18" s="4">
        <f>H16+I18</f>
        <v>0.15694444444444444</v>
      </c>
      <c r="I18" s="4">
        <v>2.7777777777777776E-2</v>
      </c>
    </row>
    <row r="19" spans="1:9" x14ac:dyDescent="0.25">
      <c r="A19" s="4">
        <f t="shared" si="2"/>
        <v>0.49236111111111108</v>
      </c>
      <c r="B19">
        <v>30</v>
      </c>
      <c r="D19" t="s">
        <v>26</v>
      </c>
      <c r="E19" t="s">
        <v>7</v>
      </c>
      <c r="F19" t="s">
        <v>8</v>
      </c>
      <c r="G19" s="2" t="s">
        <v>27</v>
      </c>
      <c r="H19" s="4">
        <f>H18+I19</f>
        <v>0.15902777777777777</v>
      </c>
      <c r="I19" s="4">
        <v>2.0833333333333329E-3</v>
      </c>
    </row>
    <row r="20" spans="1:9" ht="15.5" x14ac:dyDescent="0.4">
      <c r="A20" s="4">
        <f t="shared" si="2"/>
        <v>0.49374999999999997</v>
      </c>
      <c r="B20">
        <v>30</v>
      </c>
      <c r="C20" s="2" t="s">
        <v>9</v>
      </c>
      <c r="D20" s="8" t="s">
        <v>10</v>
      </c>
      <c r="E20" s="8"/>
      <c r="F20" s="2" t="s">
        <v>8</v>
      </c>
      <c r="G20" s="2" t="s">
        <v>61</v>
      </c>
      <c r="H20" s="4">
        <f t="shared" ref="H20:H27" si="3">H19+I20</f>
        <v>0.16041666666666665</v>
      </c>
      <c r="I20" s="4">
        <v>1.3888888888888909E-3</v>
      </c>
    </row>
    <row r="21" spans="1:9" x14ac:dyDescent="0.25">
      <c r="A21" s="4">
        <f t="shared" si="2"/>
        <v>0.49722222222222218</v>
      </c>
      <c r="B21">
        <v>30</v>
      </c>
      <c r="C21" s="2"/>
      <c r="D21" s="2" t="s">
        <v>26</v>
      </c>
      <c r="E21" s="2" t="s">
        <v>45</v>
      </c>
      <c r="F21" s="2" t="s">
        <v>2</v>
      </c>
      <c r="G21" s="2" t="s">
        <v>27</v>
      </c>
      <c r="H21" s="4">
        <f t="shared" si="3"/>
        <v>0.16388888888888886</v>
      </c>
      <c r="I21" s="4">
        <v>3.4722222222222238E-3</v>
      </c>
    </row>
    <row r="22" spans="1:9" ht="15.5" x14ac:dyDescent="0.4">
      <c r="A22" s="4">
        <f t="shared" si="2"/>
        <v>0.4993055555555555</v>
      </c>
      <c r="B22">
        <v>30</v>
      </c>
      <c r="C22" s="2" t="s">
        <v>1</v>
      </c>
      <c r="D22" s="9" t="s">
        <v>54</v>
      </c>
      <c r="E22" s="8"/>
      <c r="F22" s="2" t="s">
        <v>8</v>
      </c>
      <c r="G22" s="2" t="s">
        <v>61</v>
      </c>
      <c r="H22" s="4">
        <f t="shared" si="3"/>
        <v>0.16597222222222219</v>
      </c>
      <c r="I22" s="4">
        <v>2.0833333333333329E-3</v>
      </c>
    </row>
    <row r="23" spans="1:9" x14ac:dyDescent="0.25">
      <c r="A23" s="4">
        <f t="shared" si="2"/>
        <v>0.50277777777777777</v>
      </c>
      <c r="C23" s="2"/>
      <c r="D23" s="12" t="s">
        <v>55</v>
      </c>
      <c r="E23" s="2" t="s">
        <v>45</v>
      </c>
      <c r="F23" s="2" t="s">
        <v>2</v>
      </c>
      <c r="G23" s="2" t="s">
        <v>27</v>
      </c>
      <c r="H23" s="4">
        <f t="shared" si="3"/>
        <v>0.1694444444444444</v>
      </c>
      <c r="I23" s="4">
        <v>3.4722222222222238E-3</v>
      </c>
    </row>
    <row r="24" spans="1:9" x14ac:dyDescent="0.25">
      <c r="A24" s="4">
        <f t="shared" si="2"/>
        <v>0.50624999999999987</v>
      </c>
      <c r="C24" s="2"/>
      <c r="D24" s="10"/>
      <c r="E24" s="2" t="s">
        <v>46</v>
      </c>
      <c r="H24" s="4">
        <f t="shared" si="3"/>
        <v>0.17291666666666661</v>
      </c>
      <c r="I24" s="4">
        <v>3.472222222222222E-3</v>
      </c>
    </row>
    <row r="25" spans="1:9" x14ac:dyDescent="0.25">
      <c r="A25" s="4">
        <f t="shared" si="2"/>
        <v>0.50972222222222219</v>
      </c>
      <c r="C25" s="2"/>
      <c r="D25" s="10"/>
      <c r="E25" s="2" t="s">
        <v>47</v>
      </c>
      <c r="H25" s="4">
        <f t="shared" si="3"/>
        <v>0.17638888888888882</v>
      </c>
      <c r="I25" s="4">
        <v>3.4722222222222238E-3</v>
      </c>
    </row>
    <row r="26" spans="1:9" x14ac:dyDescent="0.25">
      <c r="A26" s="4">
        <f t="shared" si="2"/>
        <v>0.51319444444444429</v>
      </c>
      <c r="C26" s="2"/>
      <c r="D26" s="10"/>
      <c r="E26" s="2" t="s">
        <v>48</v>
      </c>
      <c r="H26" s="4">
        <f t="shared" si="3"/>
        <v>0.17986111111111103</v>
      </c>
      <c r="I26" s="4">
        <v>3.4722222222222238E-3</v>
      </c>
    </row>
    <row r="27" spans="1:9" x14ac:dyDescent="0.25">
      <c r="A27" s="4">
        <f t="shared" si="2"/>
        <v>0.51666666666666661</v>
      </c>
      <c r="C27" s="2"/>
      <c r="D27" s="10"/>
      <c r="E27" s="2" t="s">
        <v>49</v>
      </c>
      <c r="H27" s="4">
        <f t="shared" si="3"/>
        <v>0.18333333333333324</v>
      </c>
      <c r="I27" s="4">
        <v>3.472222222222222E-3</v>
      </c>
    </row>
    <row r="28" spans="1:9" x14ac:dyDescent="0.25">
      <c r="A28" s="4"/>
      <c r="C28" s="2"/>
      <c r="D28" s="9" t="s">
        <v>56</v>
      </c>
      <c r="E28" s="8"/>
      <c r="F28" s="8"/>
      <c r="H28" s="4"/>
      <c r="I28" s="4"/>
    </row>
    <row r="29" spans="1:9" x14ac:dyDescent="0.25">
      <c r="A29" s="4">
        <f>$A$3+H29</f>
        <v>0.52013888888888871</v>
      </c>
      <c r="B29">
        <v>30</v>
      </c>
      <c r="C29" s="2"/>
      <c r="D29" t="s">
        <v>26</v>
      </c>
      <c r="E29" s="2"/>
      <c r="F29" t="s">
        <v>2</v>
      </c>
      <c r="G29" s="2" t="s">
        <v>43</v>
      </c>
      <c r="H29" s="4">
        <f>H27+I29</f>
        <v>0.18680555555555545</v>
      </c>
      <c r="I29" s="4">
        <v>3.4722222222222238E-3</v>
      </c>
    </row>
    <row r="30" spans="1:9" x14ac:dyDescent="0.25">
      <c r="A30" s="4"/>
      <c r="C30" s="2"/>
      <c r="D30" s="2" t="s">
        <v>58</v>
      </c>
      <c r="E30" s="2"/>
      <c r="G30" s="2"/>
      <c r="H30" s="4"/>
      <c r="I30" s="4"/>
    </row>
    <row r="31" spans="1:9" x14ac:dyDescent="0.25">
      <c r="A31" s="4">
        <f>$A$3+H31</f>
        <v>0.52361111111111103</v>
      </c>
      <c r="B31">
        <v>50</v>
      </c>
      <c r="C31" s="2"/>
      <c r="D31" s="2" t="s">
        <v>26</v>
      </c>
      <c r="E31" s="2"/>
      <c r="F31" t="s">
        <v>2</v>
      </c>
      <c r="G31" s="2" t="s">
        <v>59</v>
      </c>
      <c r="H31" s="4">
        <f>H29+I31</f>
        <v>0.19027777777777766</v>
      </c>
      <c r="I31" s="4">
        <v>3.472222222222222E-3</v>
      </c>
    </row>
    <row r="32" spans="1:9" x14ac:dyDescent="0.25">
      <c r="A32" s="4">
        <f t="shared" ref="A32:A42" si="4">$A$3+H32</f>
        <v>0.52708333333333313</v>
      </c>
      <c r="B32">
        <v>100</v>
      </c>
      <c r="D32" s="10"/>
      <c r="F32" t="s">
        <v>2</v>
      </c>
      <c r="G32" s="2" t="s">
        <v>59</v>
      </c>
      <c r="H32" s="4">
        <f>H31+I32</f>
        <v>0.19374999999999987</v>
      </c>
      <c r="I32" s="4">
        <v>3.472222222222222E-3</v>
      </c>
    </row>
    <row r="33" spans="1:9" x14ac:dyDescent="0.25">
      <c r="A33" s="4">
        <f t="shared" si="4"/>
        <v>0.53055555555555545</v>
      </c>
      <c r="B33">
        <v>150</v>
      </c>
      <c r="D33" s="10" t="s">
        <v>26</v>
      </c>
      <c r="F33" t="s">
        <v>2</v>
      </c>
      <c r="G33" s="2" t="s">
        <v>59</v>
      </c>
      <c r="H33" s="4">
        <f t="shared" ref="H33:H42" si="5">H32+I33</f>
        <v>0.19722222222222208</v>
      </c>
      <c r="I33" s="4">
        <v>3.4722222222222199E-3</v>
      </c>
    </row>
    <row r="34" spans="1:9" x14ac:dyDescent="0.25">
      <c r="A34" s="4">
        <f t="shared" si="4"/>
        <v>0.53402777777777755</v>
      </c>
      <c r="B34">
        <v>200</v>
      </c>
      <c r="D34" s="10" t="s">
        <v>26</v>
      </c>
      <c r="F34" t="s">
        <v>2</v>
      </c>
      <c r="G34" s="2" t="s">
        <v>59</v>
      </c>
      <c r="H34" s="4">
        <f t="shared" si="5"/>
        <v>0.20069444444444429</v>
      </c>
      <c r="I34" s="4">
        <v>3.4722222222222199E-3</v>
      </c>
    </row>
    <row r="35" spans="1:9" x14ac:dyDescent="0.25">
      <c r="A35" s="4">
        <f t="shared" si="4"/>
        <v>0.53749999999999987</v>
      </c>
      <c r="B35">
        <v>250</v>
      </c>
      <c r="D35" s="10" t="s">
        <v>26</v>
      </c>
      <c r="F35" t="s">
        <v>2</v>
      </c>
      <c r="G35" s="2" t="s">
        <v>59</v>
      </c>
      <c r="H35" s="4">
        <f t="shared" si="5"/>
        <v>0.2041666666666665</v>
      </c>
      <c r="I35" s="4">
        <v>3.4722222222222199E-3</v>
      </c>
    </row>
    <row r="36" spans="1:9" x14ac:dyDescent="0.25">
      <c r="A36" s="4">
        <f t="shared" si="4"/>
        <v>0.54097222222222197</v>
      </c>
      <c r="B36">
        <v>300</v>
      </c>
      <c r="D36" s="10" t="s">
        <v>26</v>
      </c>
      <c r="F36" t="s">
        <v>2</v>
      </c>
      <c r="G36" s="2" t="s">
        <v>59</v>
      </c>
      <c r="H36" s="4">
        <f t="shared" si="5"/>
        <v>0.20763888888888871</v>
      </c>
      <c r="I36" s="4">
        <v>3.4722222222222199E-3</v>
      </c>
    </row>
    <row r="37" spans="1:9" x14ac:dyDescent="0.25">
      <c r="A37" s="4">
        <f t="shared" si="4"/>
        <v>0.54444444444444429</v>
      </c>
      <c r="B37">
        <v>350</v>
      </c>
      <c r="D37" s="10" t="s">
        <v>26</v>
      </c>
      <c r="F37" t="s">
        <v>2</v>
      </c>
      <c r="G37" s="2" t="s">
        <v>59</v>
      </c>
      <c r="H37" s="4">
        <f t="shared" si="5"/>
        <v>0.21111111111111092</v>
      </c>
      <c r="I37" s="4">
        <v>3.4722222222222199E-3</v>
      </c>
    </row>
    <row r="38" spans="1:9" x14ac:dyDescent="0.25">
      <c r="A38" s="4">
        <f t="shared" si="4"/>
        <v>0.54791666666666639</v>
      </c>
      <c r="B38">
        <v>400</v>
      </c>
      <c r="D38" s="10" t="s">
        <v>26</v>
      </c>
      <c r="F38" t="s">
        <v>2</v>
      </c>
      <c r="G38" s="2" t="s">
        <v>59</v>
      </c>
      <c r="H38" s="4">
        <f t="shared" si="5"/>
        <v>0.21458333333333313</v>
      </c>
      <c r="I38" s="4">
        <v>3.4722222222222199E-3</v>
      </c>
    </row>
    <row r="39" spans="1:9" x14ac:dyDescent="0.25">
      <c r="A39" s="4">
        <f t="shared" si="4"/>
        <v>0.55138888888888871</v>
      </c>
      <c r="B39">
        <v>450</v>
      </c>
      <c r="D39" s="10" t="s">
        <v>26</v>
      </c>
      <c r="F39" t="s">
        <v>2</v>
      </c>
      <c r="G39" s="2" t="s">
        <v>59</v>
      </c>
      <c r="H39" s="4">
        <f t="shared" si="5"/>
        <v>0.21805555555555534</v>
      </c>
      <c r="I39" s="4">
        <v>3.4722222222222199E-3</v>
      </c>
    </row>
    <row r="40" spans="1:9" x14ac:dyDescent="0.25">
      <c r="A40" s="4">
        <f t="shared" si="4"/>
        <v>0.55486111111111081</v>
      </c>
      <c r="B40">
        <v>500</v>
      </c>
      <c r="D40" s="10" t="s">
        <v>26</v>
      </c>
      <c r="F40" t="s">
        <v>2</v>
      </c>
      <c r="G40" s="2" t="s">
        <v>59</v>
      </c>
      <c r="H40" s="4">
        <f t="shared" si="5"/>
        <v>0.22152777777777755</v>
      </c>
      <c r="I40" s="4">
        <v>3.4722222222222199E-3</v>
      </c>
    </row>
    <row r="41" spans="1:9" x14ac:dyDescent="0.25">
      <c r="A41" s="4">
        <f t="shared" si="4"/>
        <v>0.55833333333333313</v>
      </c>
      <c r="B41">
        <v>550</v>
      </c>
      <c r="D41" s="10" t="s">
        <v>26</v>
      </c>
      <c r="F41" t="s">
        <v>2</v>
      </c>
      <c r="G41" s="2" t="s">
        <v>59</v>
      </c>
      <c r="H41" s="4">
        <f t="shared" si="5"/>
        <v>0.22499999999999976</v>
      </c>
      <c r="I41" s="4">
        <v>3.4722222222222199E-3</v>
      </c>
    </row>
    <row r="42" spans="1:9" x14ac:dyDescent="0.25">
      <c r="A42" s="4">
        <f t="shared" si="4"/>
        <v>0.56180555555555522</v>
      </c>
      <c r="B42">
        <v>600</v>
      </c>
      <c r="D42" s="10" t="s">
        <v>26</v>
      </c>
      <c r="F42" t="s">
        <v>2</v>
      </c>
      <c r="G42" s="2" t="s">
        <v>59</v>
      </c>
      <c r="H42" s="4">
        <f t="shared" si="5"/>
        <v>0.22847222222222197</v>
      </c>
      <c r="I42" s="4">
        <v>3.4722222222222199E-3</v>
      </c>
    </row>
    <row r="43" spans="1:9" ht="15.5" x14ac:dyDescent="0.4">
      <c r="A43" s="4">
        <f>$A$3+H43</f>
        <v>0.56388888888888866</v>
      </c>
      <c r="B43">
        <v>600</v>
      </c>
      <c r="C43" s="2" t="s">
        <v>11</v>
      </c>
      <c r="D43" s="13" t="s">
        <v>26</v>
      </c>
      <c r="F43" s="2" t="s">
        <v>8</v>
      </c>
      <c r="G43" s="2" t="s">
        <v>60</v>
      </c>
      <c r="H43" s="4">
        <f>H42+I43</f>
        <v>0.23055555555555529</v>
      </c>
      <c r="I43" s="4">
        <v>2.0833333333333333E-3</v>
      </c>
    </row>
    <row r="44" spans="1:9" ht="15.5" x14ac:dyDescent="0.4">
      <c r="A44" s="4">
        <f>$A$3+H44</f>
        <v>0.57083333333333308</v>
      </c>
      <c r="B44">
        <v>600</v>
      </c>
      <c r="C44" s="2" t="s">
        <v>0</v>
      </c>
      <c r="D44" s="13" t="s">
        <v>26</v>
      </c>
      <c r="F44" s="2" t="s">
        <v>8</v>
      </c>
      <c r="G44" s="2" t="s">
        <v>60</v>
      </c>
      <c r="H44" s="4">
        <f>H43+I44</f>
        <v>0.23749999999999974</v>
      </c>
      <c r="I44" s="4">
        <v>6.9444444444444441E-3</v>
      </c>
    </row>
    <row r="45" spans="1:9" x14ac:dyDescent="0.25">
      <c r="A45" s="4">
        <f>$A$3+H45</f>
        <v>0.5777777777777775</v>
      </c>
      <c r="B45">
        <v>600</v>
      </c>
      <c r="D45" t="s">
        <v>26</v>
      </c>
      <c r="F45" t="s">
        <v>2</v>
      </c>
      <c r="G45" s="2" t="s">
        <v>32</v>
      </c>
      <c r="H45" s="4">
        <f>H44+I45</f>
        <v>0.24444444444444419</v>
      </c>
      <c r="I45" s="4">
        <v>6.9444444444444441E-3</v>
      </c>
    </row>
    <row r="46" spans="1:9" x14ac:dyDescent="0.25">
      <c r="A46" s="4">
        <f>$A$3+H46</f>
        <v>0.57986111111111083</v>
      </c>
      <c r="B46">
        <v>600</v>
      </c>
      <c r="D46" s="2" t="s">
        <v>50</v>
      </c>
      <c r="H46" s="4">
        <f>H45+I46</f>
        <v>0.24652777777777751</v>
      </c>
      <c r="I46" s="4">
        <v>2.0833333333333259E-3</v>
      </c>
    </row>
    <row r="47" spans="1:9" x14ac:dyDescent="0.25">
      <c r="B47">
        <v>400</v>
      </c>
      <c r="D47" t="s">
        <v>26</v>
      </c>
      <c r="F47" t="s">
        <v>2</v>
      </c>
      <c r="G47" s="2" t="s">
        <v>33</v>
      </c>
      <c r="I47" s="4"/>
    </row>
    <row r="48" spans="1:9" x14ac:dyDescent="0.25">
      <c r="B48">
        <v>200</v>
      </c>
      <c r="D48" t="s">
        <v>26</v>
      </c>
      <c r="F48" t="s">
        <v>2</v>
      </c>
      <c r="G48" s="2" t="s">
        <v>34</v>
      </c>
      <c r="I48" s="4">
        <v>0</v>
      </c>
    </row>
    <row r="49" spans="1:9" x14ac:dyDescent="0.25">
      <c r="A49" s="11">
        <f>$A$3+H49</f>
        <v>0.6006944444444442</v>
      </c>
      <c r="B49">
        <v>25</v>
      </c>
      <c r="D49" t="s">
        <v>26</v>
      </c>
      <c r="F49" t="s">
        <v>2</v>
      </c>
      <c r="G49" s="2" t="s">
        <v>35</v>
      </c>
      <c r="H49" s="4">
        <f>H46+I49</f>
        <v>0.26736111111111083</v>
      </c>
      <c r="I49" s="4">
        <v>2.0833333333333343E-2</v>
      </c>
    </row>
    <row r="50" spans="1:9" x14ac:dyDescent="0.25">
      <c r="D50" s="2" t="s">
        <v>62</v>
      </c>
    </row>
  </sheetData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zoomScale="70" zoomScaleNormal="70" workbookViewId="0">
      <selection activeCell="F24" sqref="F24"/>
    </sheetView>
  </sheetViews>
  <sheetFormatPr defaultRowHeight="12.5" x14ac:dyDescent="0.25"/>
  <cols>
    <col min="1" max="1" width="10.7265625" customWidth="1"/>
    <col min="3" max="3" width="14.7265625" customWidth="1"/>
    <col min="5" max="5" width="15.54296875" customWidth="1"/>
    <col min="7" max="7" width="30.08984375" bestFit="1" customWidth="1"/>
    <col min="8" max="8" width="10.81640625" bestFit="1" customWidth="1"/>
  </cols>
  <sheetData>
    <row r="1" spans="1:13" ht="13" x14ac:dyDescent="0.3">
      <c r="A1" s="1" t="s">
        <v>19</v>
      </c>
      <c r="B1" s="1" t="s">
        <v>21</v>
      </c>
      <c r="C1" s="1" t="s">
        <v>22</v>
      </c>
      <c r="D1" s="1" t="s">
        <v>23</v>
      </c>
      <c r="G1" s="1" t="s">
        <v>24</v>
      </c>
      <c r="H1" s="1" t="s">
        <v>36</v>
      </c>
      <c r="I1" s="1" t="s">
        <v>25</v>
      </c>
    </row>
    <row r="2" spans="1:13" x14ac:dyDescent="0.25">
      <c r="A2" s="2" t="s">
        <v>20</v>
      </c>
      <c r="I2" s="3"/>
      <c r="M2" s="4"/>
    </row>
    <row r="3" spans="1:13" ht="15.5" x14ac:dyDescent="0.4">
      <c r="A3" s="5">
        <v>0.33333333333333331</v>
      </c>
      <c r="B3">
        <v>30</v>
      </c>
      <c r="C3" s="2" t="s">
        <v>0</v>
      </c>
      <c r="F3" t="s">
        <v>2</v>
      </c>
      <c r="G3" s="2" t="s">
        <v>28</v>
      </c>
      <c r="H3" s="4"/>
      <c r="M3" s="4"/>
    </row>
    <row r="4" spans="1:13" x14ac:dyDescent="0.25">
      <c r="A4" s="6"/>
      <c r="B4">
        <v>30</v>
      </c>
      <c r="C4" s="2"/>
      <c r="D4" s="2" t="s">
        <v>44</v>
      </c>
      <c r="H4" s="4"/>
      <c r="M4" s="4"/>
    </row>
    <row r="5" spans="1:13" x14ac:dyDescent="0.25">
      <c r="A5" s="6">
        <f>$A$3+H5</f>
        <v>0.33958333333333329</v>
      </c>
      <c r="B5">
        <v>200</v>
      </c>
      <c r="C5" s="2"/>
      <c r="D5" s="2" t="s">
        <v>26</v>
      </c>
      <c r="F5" t="s">
        <v>2</v>
      </c>
      <c r="G5" s="2" t="s">
        <v>29</v>
      </c>
      <c r="H5" s="4">
        <f t="shared" ref="H5:H21" si="0">H4+I5</f>
        <v>6.2499999999999995E-3</v>
      </c>
      <c r="I5" s="4">
        <v>6.2499999999999995E-3</v>
      </c>
      <c r="M5" s="4"/>
    </row>
    <row r="6" spans="1:13" x14ac:dyDescent="0.25">
      <c r="A6" s="6">
        <f>$A$3+H6</f>
        <v>0.34652777777777777</v>
      </c>
      <c r="B6">
        <v>400</v>
      </c>
      <c r="C6" s="2"/>
      <c r="D6" s="2" t="s">
        <v>26</v>
      </c>
      <c r="F6" t="s">
        <v>2</v>
      </c>
      <c r="G6" s="2" t="s">
        <v>30</v>
      </c>
      <c r="H6" s="4">
        <f t="shared" si="0"/>
        <v>1.3194444444444443E-2</v>
      </c>
      <c r="I6" s="4">
        <v>6.9444444444444441E-3</v>
      </c>
      <c r="M6" s="4"/>
    </row>
    <row r="7" spans="1:13" x14ac:dyDescent="0.25">
      <c r="A7" s="6">
        <f>$A$3+H7</f>
        <v>0.35277777777777775</v>
      </c>
      <c r="B7">
        <v>600</v>
      </c>
      <c r="D7" t="s">
        <v>26</v>
      </c>
      <c r="E7" t="s">
        <v>3</v>
      </c>
      <c r="F7" t="s">
        <v>2</v>
      </c>
      <c r="G7" s="2" t="s">
        <v>31</v>
      </c>
      <c r="H7" s="4">
        <f t="shared" si="0"/>
        <v>1.9444444444444441E-2</v>
      </c>
      <c r="I7" s="4">
        <v>6.2499999999999995E-3</v>
      </c>
      <c r="M7" s="4"/>
    </row>
    <row r="8" spans="1:13" x14ac:dyDescent="0.25">
      <c r="A8" s="6">
        <f>$A$3+H8</f>
        <v>0.39444444444444443</v>
      </c>
      <c r="B8">
        <v>600</v>
      </c>
      <c r="D8" t="s">
        <v>26</v>
      </c>
      <c r="E8" t="s">
        <v>4</v>
      </c>
      <c r="F8" t="s">
        <v>2</v>
      </c>
      <c r="G8" s="2" t="s">
        <v>39</v>
      </c>
      <c r="H8" s="4">
        <f t="shared" si="0"/>
        <v>6.1111111111111116E-2</v>
      </c>
      <c r="I8" s="4">
        <v>4.1666666666666671E-2</v>
      </c>
      <c r="M8" s="4"/>
    </row>
    <row r="9" spans="1:13" x14ac:dyDescent="0.25">
      <c r="A9" s="6"/>
      <c r="D9" s="2" t="s">
        <v>51</v>
      </c>
      <c r="G9" s="2"/>
      <c r="H9" s="4"/>
      <c r="I9" s="4"/>
      <c r="M9" s="4"/>
    </row>
    <row r="10" spans="1:13" x14ac:dyDescent="0.25">
      <c r="A10" s="6"/>
      <c r="D10" s="2" t="s">
        <v>52</v>
      </c>
      <c r="G10" s="2"/>
      <c r="H10" s="4"/>
      <c r="I10" s="4"/>
      <c r="M10" s="4"/>
    </row>
    <row r="11" spans="1:13" x14ac:dyDescent="0.25">
      <c r="A11" s="6">
        <f>$A$3+H11</f>
        <v>0.43263888888888891</v>
      </c>
      <c r="B11">
        <v>600</v>
      </c>
      <c r="D11" t="s">
        <v>26</v>
      </c>
      <c r="E11" t="s">
        <v>5</v>
      </c>
      <c r="F11" t="s">
        <v>2</v>
      </c>
      <c r="G11" s="2" t="s">
        <v>40</v>
      </c>
      <c r="H11" s="4">
        <f>H8+I11</f>
        <v>9.9305555555555564E-2</v>
      </c>
      <c r="I11" s="4">
        <v>3.8194444444444441E-2</v>
      </c>
      <c r="M11" s="4"/>
    </row>
    <row r="12" spans="1:13" ht="15.5" x14ac:dyDescent="0.4">
      <c r="A12" s="6">
        <f t="shared" ref="A12:A19" si="1">$A$3+H12</f>
        <v>0.43611111111111112</v>
      </c>
      <c r="B12">
        <v>600</v>
      </c>
      <c r="C12" s="8" t="s">
        <v>1</v>
      </c>
      <c r="D12" s="8" t="s">
        <v>69</v>
      </c>
      <c r="E12" s="8"/>
      <c r="F12" t="s">
        <v>2</v>
      </c>
      <c r="G12" s="2" t="s">
        <v>13</v>
      </c>
      <c r="H12" s="4">
        <f t="shared" si="0"/>
        <v>0.10277777777777779</v>
      </c>
      <c r="I12" s="4">
        <v>3.472222222222222E-3</v>
      </c>
      <c r="M12" s="4"/>
    </row>
    <row r="13" spans="1:13" x14ac:dyDescent="0.25">
      <c r="A13" s="6">
        <f t="shared" si="1"/>
        <v>0.43958333333333333</v>
      </c>
      <c r="B13">
        <v>600</v>
      </c>
      <c r="D13" t="s">
        <v>26</v>
      </c>
      <c r="E13" t="s">
        <v>6</v>
      </c>
      <c r="F13" t="s">
        <v>2</v>
      </c>
      <c r="G13" s="2" t="s">
        <v>14</v>
      </c>
      <c r="H13" s="4">
        <f>H12+I13</f>
        <v>0.10625000000000001</v>
      </c>
      <c r="I13" s="4">
        <v>3.472222222222222E-3</v>
      </c>
      <c r="M13" s="4"/>
    </row>
    <row r="14" spans="1:13" x14ac:dyDescent="0.25">
      <c r="A14" s="6">
        <f t="shared" si="1"/>
        <v>0.44166666666666665</v>
      </c>
      <c r="B14">
        <v>600</v>
      </c>
      <c r="D14" t="s">
        <v>26</v>
      </c>
      <c r="E14" t="s">
        <v>7</v>
      </c>
      <c r="F14" t="s">
        <v>8</v>
      </c>
      <c r="G14" s="2" t="s">
        <v>27</v>
      </c>
      <c r="H14" s="4">
        <f t="shared" si="0"/>
        <v>0.10833333333333335</v>
      </c>
      <c r="I14" s="4">
        <v>2.0833333333333333E-3</v>
      </c>
      <c r="M14" s="4"/>
    </row>
    <row r="15" spans="1:13" x14ac:dyDescent="0.25">
      <c r="A15" s="6">
        <f t="shared" si="1"/>
        <v>0.44305555555555554</v>
      </c>
      <c r="B15">
        <v>600</v>
      </c>
      <c r="C15" s="8" t="s">
        <v>15</v>
      </c>
      <c r="D15" s="8"/>
      <c r="E15" s="8"/>
      <c r="F15" s="2" t="s">
        <v>8</v>
      </c>
      <c r="G15" s="2" t="s">
        <v>70</v>
      </c>
      <c r="H15" s="4">
        <f t="shared" si="0"/>
        <v>0.10972222222222223</v>
      </c>
      <c r="I15" s="4">
        <v>1.3888888888888889E-3</v>
      </c>
      <c r="M15" s="4"/>
    </row>
    <row r="16" spans="1:13" x14ac:dyDescent="0.25">
      <c r="A16" s="6">
        <f t="shared" si="1"/>
        <v>0.44930555555555557</v>
      </c>
      <c r="B16">
        <v>600</v>
      </c>
      <c r="C16" s="2"/>
      <c r="D16" t="s">
        <v>26</v>
      </c>
      <c r="E16" s="2" t="s">
        <v>16</v>
      </c>
      <c r="F16" t="s">
        <v>2</v>
      </c>
      <c r="G16" s="2" t="s">
        <v>71</v>
      </c>
      <c r="H16" s="4">
        <f t="shared" si="0"/>
        <v>0.11597222222222224</v>
      </c>
      <c r="I16" s="4">
        <v>6.2499999999999995E-3</v>
      </c>
      <c r="M16" s="4"/>
    </row>
    <row r="17" spans="1:13" x14ac:dyDescent="0.25">
      <c r="A17" s="6">
        <f t="shared" si="1"/>
        <v>0.4513888888888889</v>
      </c>
      <c r="B17">
        <v>600</v>
      </c>
      <c r="C17" s="2"/>
      <c r="D17" t="s">
        <v>26</v>
      </c>
      <c r="E17" s="2" t="s">
        <v>17</v>
      </c>
      <c r="F17" s="2" t="s">
        <v>2</v>
      </c>
      <c r="G17" s="2" t="s">
        <v>72</v>
      </c>
      <c r="H17" s="4">
        <f>H16+I17</f>
        <v>0.11805555555555558</v>
      </c>
      <c r="I17" s="4">
        <v>2.0833333333333333E-3</v>
      </c>
      <c r="M17" s="4"/>
    </row>
    <row r="18" spans="1:13" ht="15.5" x14ac:dyDescent="0.4">
      <c r="A18" s="6">
        <f t="shared" si="1"/>
        <v>0.45347222222222222</v>
      </c>
      <c r="B18">
        <v>600</v>
      </c>
      <c r="C18" s="8" t="s">
        <v>1</v>
      </c>
      <c r="D18" s="9" t="s">
        <v>57</v>
      </c>
      <c r="E18" s="8"/>
      <c r="F18" t="s">
        <v>2</v>
      </c>
      <c r="G18" s="2" t="s">
        <v>18</v>
      </c>
      <c r="H18" s="4">
        <f>H17+I18</f>
        <v>0.12013888888888892</v>
      </c>
      <c r="I18" s="4">
        <v>2.0833333333333333E-3</v>
      </c>
      <c r="M18" s="4"/>
    </row>
    <row r="19" spans="1:13" x14ac:dyDescent="0.25">
      <c r="A19" s="6">
        <f t="shared" si="1"/>
        <v>0.45694444444444449</v>
      </c>
      <c r="D19" s="2" t="s">
        <v>50</v>
      </c>
      <c r="G19" s="2"/>
      <c r="H19" s="4">
        <f>H18+I19</f>
        <v>0.12361111111111114</v>
      </c>
      <c r="I19" s="4">
        <v>3.472222222222222E-3</v>
      </c>
      <c r="M19" s="4"/>
    </row>
    <row r="20" spans="1:13" x14ac:dyDescent="0.25">
      <c r="A20" s="6">
        <f>$A$3+H20</f>
        <v>0.4604166666666667</v>
      </c>
      <c r="B20">
        <v>400</v>
      </c>
      <c r="D20" s="2" t="s">
        <v>26</v>
      </c>
      <c r="F20" s="2" t="s">
        <v>2</v>
      </c>
      <c r="G20" s="2" t="s">
        <v>33</v>
      </c>
      <c r="H20" s="4">
        <f t="shared" si="0"/>
        <v>0.12708333333333335</v>
      </c>
      <c r="I20" s="4">
        <v>3.472222222222222E-3</v>
      </c>
      <c r="M20" s="4"/>
    </row>
    <row r="21" spans="1:13" x14ac:dyDescent="0.25">
      <c r="A21" s="6">
        <f>$A$3+H21</f>
        <v>0.46666666666666667</v>
      </c>
      <c r="B21">
        <v>200</v>
      </c>
      <c r="D21" s="2" t="s">
        <v>26</v>
      </c>
      <c r="F21" s="2" t="s">
        <v>2</v>
      </c>
      <c r="G21" s="2" t="s">
        <v>34</v>
      </c>
      <c r="H21" s="4">
        <f t="shared" si="0"/>
        <v>0.13333333333333336</v>
      </c>
      <c r="I21" s="4">
        <v>6.2499999999999995E-3</v>
      </c>
      <c r="M21" s="4"/>
    </row>
    <row r="22" spans="1:13" ht="15.5" x14ac:dyDescent="0.4">
      <c r="A22" s="6">
        <f>$A$3+H22</f>
        <v>0.47291666666666665</v>
      </c>
      <c r="B22">
        <v>30</v>
      </c>
      <c r="C22" s="2" t="s">
        <v>1</v>
      </c>
      <c r="D22" s="2" t="s">
        <v>26</v>
      </c>
      <c r="F22" t="s">
        <v>2</v>
      </c>
      <c r="G22" s="2" t="s">
        <v>41</v>
      </c>
      <c r="H22" s="4">
        <f>H21+I22</f>
        <v>0.13958333333333336</v>
      </c>
      <c r="I22" s="4">
        <v>6.2499999999999995E-3</v>
      </c>
    </row>
    <row r="23" spans="1:13" x14ac:dyDescent="0.25">
      <c r="A23" s="23" t="s">
        <v>53</v>
      </c>
      <c r="B23" s="8"/>
      <c r="C23" s="9"/>
      <c r="D23" s="8"/>
      <c r="E23" s="8"/>
      <c r="F23" s="8"/>
      <c r="G23" s="8"/>
      <c r="H23" s="7"/>
    </row>
    <row r="24" spans="1:13" x14ac:dyDescent="0.25">
      <c r="A24" s="4">
        <f t="shared" ref="A24:A33" si="2">$A$3+H24</f>
        <v>0.51111111111111107</v>
      </c>
      <c r="B24">
        <v>30</v>
      </c>
      <c r="D24" t="s">
        <v>26</v>
      </c>
      <c r="E24" t="s">
        <v>6</v>
      </c>
      <c r="F24" t="s">
        <v>2</v>
      </c>
      <c r="G24" s="2" t="s">
        <v>42</v>
      </c>
      <c r="H24" s="4">
        <f>H22+I24</f>
        <v>0.17777777777777781</v>
      </c>
      <c r="I24" s="4">
        <v>3.8194444444444441E-2</v>
      </c>
    </row>
    <row r="25" spans="1:13" x14ac:dyDescent="0.25">
      <c r="A25" s="4">
        <f t="shared" si="2"/>
        <v>0.51319444444444451</v>
      </c>
      <c r="B25">
        <v>30</v>
      </c>
      <c r="D25" t="s">
        <v>26</v>
      </c>
      <c r="E25" t="s">
        <v>7</v>
      </c>
      <c r="F25" t="s">
        <v>8</v>
      </c>
      <c r="G25" s="2" t="s">
        <v>27</v>
      </c>
      <c r="H25" s="4">
        <f>H24+I25</f>
        <v>0.17986111111111114</v>
      </c>
      <c r="I25" s="4">
        <v>2.0833333333333329E-3</v>
      </c>
    </row>
    <row r="26" spans="1:13" ht="15.5" x14ac:dyDescent="0.4">
      <c r="A26" s="4">
        <f t="shared" si="2"/>
        <v>0.51458333333333339</v>
      </c>
      <c r="B26">
        <v>30</v>
      </c>
      <c r="C26" s="2" t="s">
        <v>9</v>
      </c>
      <c r="D26" s="8" t="s">
        <v>10</v>
      </c>
      <c r="E26" s="8"/>
      <c r="F26" s="2" t="s">
        <v>8</v>
      </c>
      <c r="G26" s="2" t="s">
        <v>61</v>
      </c>
      <c r="H26" s="4">
        <f t="shared" ref="H26:H33" si="3">H25+I26</f>
        <v>0.18125000000000002</v>
      </c>
      <c r="I26" s="4">
        <v>1.3888888888888909E-3</v>
      </c>
    </row>
    <row r="27" spans="1:13" x14ac:dyDescent="0.25">
      <c r="A27" s="4">
        <f t="shared" si="2"/>
        <v>0.51805555555555549</v>
      </c>
      <c r="B27">
        <v>30</v>
      </c>
      <c r="C27" s="2"/>
      <c r="D27" s="2" t="s">
        <v>26</v>
      </c>
      <c r="E27" s="2" t="s">
        <v>45</v>
      </c>
      <c r="F27" s="2" t="s">
        <v>2</v>
      </c>
      <c r="G27" s="2" t="s">
        <v>27</v>
      </c>
      <c r="H27" s="4">
        <f t="shared" si="3"/>
        <v>0.18472222222222223</v>
      </c>
      <c r="I27" s="4">
        <v>3.4722222222222238E-3</v>
      </c>
    </row>
    <row r="28" spans="1:13" ht="15.5" x14ac:dyDescent="0.4">
      <c r="A28" s="4">
        <f t="shared" si="2"/>
        <v>0.52013888888888893</v>
      </c>
      <c r="B28">
        <v>30</v>
      </c>
      <c r="C28" s="2" t="s">
        <v>1</v>
      </c>
      <c r="D28" s="9" t="s">
        <v>54</v>
      </c>
      <c r="E28" s="8"/>
      <c r="F28" s="2" t="s">
        <v>8</v>
      </c>
      <c r="G28" s="2" t="s">
        <v>61</v>
      </c>
      <c r="H28" s="4">
        <f t="shared" si="3"/>
        <v>0.18680555555555556</v>
      </c>
      <c r="I28" s="4">
        <v>2.0833333333333329E-3</v>
      </c>
    </row>
    <row r="29" spans="1:13" x14ac:dyDescent="0.25">
      <c r="A29" s="4">
        <f t="shared" si="2"/>
        <v>0.52361111111111103</v>
      </c>
      <c r="C29" s="2"/>
      <c r="D29" s="12" t="s">
        <v>55</v>
      </c>
      <c r="E29" s="2" t="s">
        <v>45</v>
      </c>
      <c r="F29" s="2" t="s">
        <v>2</v>
      </c>
      <c r="G29" s="2" t="s">
        <v>27</v>
      </c>
      <c r="H29" s="4">
        <f t="shared" si="3"/>
        <v>0.19027777777777777</v>
      </c>
      <c r="I29" s="4">
        <v>3.4722222222222238E-3</v>
      </c>
    </row>
    <row r="30" spans="1:13" x14ac:dyDescent="0.25">
      <c r="A30" s="4">
        <f t="shared" si="2"/>
        <v>0.52708333333333335</v>
      </c>
      <c r="C30" s="2"/>
      <c r="D30" s="10"/>
      <c r="E30" s="2" t="s">
        <v>46</v>
      </c>
      <c r="H30" s="4">
        <f t="shared" si="3"/>
        <v>0.19374999999999998</v>
      </c>
      <c r="I30" s="4">
        <v>3.472222222222222E-3</v>
      </c>
    </row>
    <row r="31" spans="1:13" x14ac:dyDescent="0.25">
      <c r="A31" s="4">
        <f t="shared" si="2"/>
        <v>0.53055555555555545</v>
      </c>
      <c r="C31" s="2"/>
      <c r="D31" s="10"/>
      <c r="E31" s="2" t="s">
        <v>47</v>
      </c>
      <c r="H31" s="4">
        <f t="shared" si="3"/>
        <v>0.19722222222222219</v>
      </c>
      <c r="I31" s="4">
        <v>3.4722222222222238E-3</v>
      </c>
    </row>
    <row r="32" spans="1:13" x14ac:dyDescent="0.25">
      <c r="A32" s="4">
        <f t="shared" si="2"/>
        <v>0.53402777777777777</v>
      </c>
      <c r="C32" s="2"/>
      <c r="D32" s="10"/>
      <c r="E32" s="2" t="s">
        <v>48</v>
      </c>
      <c r="H32" s="4">
        <f t="shared" si="3"/>
        <v>0.2006944444444444</v>
      </c>
      <c r="I32" s="4">
        <v>3.4722222222222238E-3</v>
      </c>
    </row>
    <row r="33" spans="1:9" x14ac:dyDescent="0.25">
      <c r="A33" s="4">
        <f t="shared" si="2"/>
        <v>0.53749999999999987</v>
      </c>
      <c r="C33" s="2"/>
      <c r="D33" s="10"/>
      <c r="E33" s="2" t="s">
        <v>49</v>
      </c>
      <c r="H33" s="4">
        <f t="shared" si="3"/>
        <v>0.20416666666666661</v>
      </c>
      <c r="I33" s="4">
        <v>3.472222222222222E-3</v>
      </c>
    </row>
    <row r="34" spans="1:9" x14ac:dyDescent="0.25">
      <c r="A34" s="4"/>
      <c r="C34" s="2"/>
      <c r="D34" s="9" t="s">
        <v>56</v>
      </c>
      <c r="E34" s="8"/>
      <c r="F34" s="8"/>
      <c r="H34" s="4"/>
      <c r="I34" s="4"/>
    </row>
    <row r="35" spans="1:9" x14ac:dyDescent="0.25">
      <c r="A35" s="4">
        <f>$A$3+H35</f>
        <v>0.54097222222222219</v>
      </c>
      <c r="B35">
        <v>30</v>
      </c>
      <c r="C35" s="2"/>
      <c r="D35" t="s">
        <v>26</v>
      </c>
      <c r="E35" s="2"/>
      <c r="F35" t="s">
        <v>2</v>
      </c>
      <c r="G35" s="2" t="s">
        <v>43</v>
      </c>
      <c r="H35" s="4">
        <f>H33+I35</f>
        <v>0.20763888888888882</v>
      </c>
      <c r="I35" s="4">
        <v>3.4722222222222238E-3</v>
      </c>
    </row>
    <row r="36" spans="1:9" x14ac:dyDescent="0.25">
      <c r="A36" s="4"/>
      <c r="C36" s="2"/>
      <c r="D36" s="2" t="s">
        <v>58</v>
      </c>
      <c r="E36" s="2"/>
      <c r="G36" s="2"/>
      <c r="H36" s="4"/>
      <c r="I36" s="4"/>
    </row>
    <row r="37" spans="1:9" x14ac:dyDescent="0.25">
      <c r="A37" s="4">
        <f>$A$3+H37</f>
        <v>0.54444444444444429</v>
      </c>
      <c r="B37">
        <v>50</v>
      </c>
      <c r="C37" s="2"/>
      <c r="D37" s="2" t="s">
        <v>26</v>
      </c>
      <c r="E37" s="2"/>
      <c r="F37" t="s">
        <v>2</v>
      </c>
      <c r="G37" s="2" t="s">
        <v>59</v>
      </c>
      <c r="H37" s="4">
        <f>H35+I37</f>
        <v>0.21111111111111103</v>
      </c>
      <c r="I37" s="4">
        <v>3.472222222222222E-3</v>
      </c>
    </row>
    <row r="38" spans="1:9" x14ac:dyDescent="0.25">
      <c r="A38" s="4">
        <f t="shared" ref="A38:A48" si="4">$A$3+H38</f>
        <v>0.54791666666666661</v>
      </c>
      <c r="B38">
        <v>100</v>
      </c>
      <c r="D38" s="10"/>
      <c r="F38" t="s">
        <v>2</v>
      </c>
      <c r="G38" s="2" t="s">
        <v>59</v>
      </c>
      <c r="H38" s="4">
        <f>H37+I38</f>
        <v>0.21458333333333324</v>
      </c>
      <c r="I38" s="4">
        <v>3.472222222222222E-3</v>
      </c>
    </row>
    <row r="39" spans="1:9" x14ac:dyDescent="0.25">
      <c r="A39" s="4">
        <f t="shared" si="4"/>
        <v>0.55138888888888871</v>
      </c>
      <c r="B39">
        <v>150</v>
      </c>
      <c r="D39" s="10" t="s">
        <v>26</v>
      </c>
      <c r="F39" t="s">
        <v>2</v>
      </c>
      <c r="G39" s="2" t="s">
        <v>59</v>
      </c>
      <c r="H39" s="4">
        <f t="shared" ref="H39:H48" si="5">H38+I39</f>
        <v>0.21805555555555545</v>
      </c>
      <c r="I39" s="4">
        <v>3.4722222222222199E-3</v>
      </c>
    </row>
    <row r="40" spans="1:9" x14ac:dyDescent="0.25">
      <c r="A40" s="4">
        <f t="shared" si="4"/>
        <v>0.55486111111111103</v>
      </c>
      <c r="B40">
        <v>200</v>
      </c>
      <c r="D40" s="10" t="s">
        <v>26</v>
      </c>
      <c r="F40" t="s">
        <v>2</v>
      </c>
      <c r="G40" s="2" t="s">
        <v>59</v>
      </c>
      <c r="H40" s="4">
        <f t="shared" si="5"/>
        <v>0.22152777777777766</v>
      </c>
      <c r="I40" s="4">
        <v>3.4722222222222199E-3</v>
      </c>
    </row>
    <row r="41" spans="1:9" x14ac:dyDescent="0.25">
      <c r="A41" s="4">
        <f t="shared" si="4"/>
        <v>0.55833333333333313</v>
      </c>
      <c r="B41">
        <v>250</v>
      </c>
      <c r="D41" s="10" t="s">
        <v>26</v>
      </c>
      <c r="F41" t="s">
        <v>2</v>
      </c>
      <c r="G41" s="2" t="s">
        <v>59</v>
      </c>
      <c r="H41" s="4">
        <f t="shared" si="5"/>
        <v>0.22499999999999987</v>
      </c>
      <c r="I41" s="4">
        <v>3.4722222222222199E-3</v>
      </c>
    </row>
    <row r="42" spans="1:9" x14ac:dyDescent="0.25">
      <c r="A42" s="4">
        <f t="shared" si="4"/>
        <v>0.56180555555555545</v>
      </c>
      <c r="B42">
        <v>300</v>
      </c>
      <c r="D42" s="10" t="s">
        <v>26</v>
      </c>
      <c r="F42" t="s">
        <v>2</v>
      </c>
      <c r="G42" s="2" t="s">
        <v>59</v>
      </c>
      <c r="H42" s="4">
        <f t="shared" si="5"/>
        <v>0.22847222222222208</v>
      </c>
      <c r="I42" s="4">
        <v>3.4722222222222199E-3</v>
      </c>
    </row>
    <row r="43" spans="1:9" x14ac:dyDescent="0.25">
      <c r="A43" s="4">
        <f t="shared" si="4"/>
        <v>0.56527777777777755</v>
      </c>
      <c r="B43">
        <v>350</v>
      </c>
      <c r="D43" s="10" t="s">
        <v>26</v>
      </c>
      <c r="F43" t="s">
        <v>2</v>
      </c>
      <c r="G43" s="2" t="s">
        <v>59</v>
      </c>
      <c r="H43" s="4">
        <f t="shared" si="5"/>
        <v>0.23194444444444429</v>
      </c>
      <c r="I43" s="4">
        <v>3.4722222222222199E-3</v>
      </c>
    </row>
    <row r="44" spans="1:9" x14ac:dyDescent="0.25">
      <c r="A44" s="4">
        <f t="shared" si="4"/>
        <v>0.56874999999999987</v>
      </c>
      <c r="B44">
        <v>400</v>
      </c>
      <c r="D44" s="10" t="s">
        <v>26</v>
      </c>
      <c r="F44" t="s">
        <v>2</v>
      </c>
      <c r="G44" s="2" t="s">
        <v>59</v>
      </c>
      <c r="H44" s="4">
        <f t="shared" si="5"/>
        <v>0.2354166666666665</v>
      </c>
      <c r="I44" s="4">
        <v>3.4722222222222199E-3</v>
      </c>
    </row>
    <row r="45" spans="1:9" x14ac:dyDescent="0.25">
      <c r="A45" s="4">
        <f t="shared" si="4"/>
        <v>0.57222222222222197</v>
      </c>
      <c r="B45">
        <v>450</v>
      </c>
      <c r="D45" s="10" t="s">
        <v>26</v>
      </c>
      <c r="F45" t="s">
        <v>2</v>
      </c>
      <c r="G45" s="2" t="s">
        <v>59</v>
      </c>
      <c r="H45" s="4">
        <f t="shared" si="5"/>
        <v>0.23888888888888871</v>
      </c>
      <c r="I45" s="4">
        <v>3.4722222222222199E-3</v>
      </c>
    </row>
    <row r="46" spans="1:9" x14ac:dyDescent="0.25">
      <c r="A46" s="4">
        <f t="shared" si="4"/>
        <v>0.57569444444444429</v>
      </c>
      <c r="B46">
        <v>500</v>
      </c>
      <c r="D46" s="10" t="s">
        <v>26</v>
      </c>
      <c r="F46" t="s">
        <v>2</v>
      </c>
      <c r="G46" s="2" t="s">
        <v>59</v>
      </c>
      <c r="H46" s="4">
        <f t="shared" si="5"/>
        <v>0.24236111111111092</v>
      </c>
      <c r="I46" s="4">
        <v>3.4722222222222199E-3</v>
      </c>
    </row>
    <row r="47" spans="1:9" x14ac:dyDescent="0.25">
      <c r="A47" s="4">
        <f t="shared" si="4"/>
        <v>0.57916666666666639</v>
      </c>
      <c r="B47">
        <v>550</v>
      </c>
      <c r="D47" s="10" t="s">
        <v>26</v>
      </c>
      <c r="F47" t="s">
        <v>2</v>
      </c>
      <c r="G47" s="2" t="s">
        <v>59</v>
      </c>
      <c r="H47" s="4">
        <f t="shared" si="5"/>
        <v>0.24583333333333313</v>
      </c>
      <c r="I47" s="4">
        <v>3.4722222222222199E-3</v>
      </c>
    </row>
    <row r="48" spans="1:9" x14ac:dyDescent="0.25">
      <c r="A48" s="4">
        <f t="shared" si="4"/>
        <v>0.58263888888888871</v>
      </c>
      <c r="B48">
        <v>600</v>
      </c>
      <c r="D48" s="10" t="s">
        <v>26</v>
      </c>
      <c r="F48" t="s">
        <v>2</v>
      </c>
      <c r="G48" s="2" t="s">
        <v>59</v>
      </c>
      <c r="H48" s="4">
        <f t="shared" si="5"/>
        <v>0.24930555555555534</v>
      </c>
      <c r="I48" s="4">
        <v>3.4722222222222199E-3</v>
      </c>
    </row>
    <row r="49" spans="1:9" ht="15.5" x14ac:dyDescent="0.4">
      <c r="A49" s="4">
        <f>$A$3+H49</f>
        <v>0.58472222222222192</v>
      </c>
      <c r="B49">
        <v>600</v>
      </c>
      <c r="C49" s="2" t="s">
        <v>11</v>
      </c>
      <c r="D49" s="13" t="s">
        <v>26</v>
      </c>
      <c r="F49" s="2" t="s">
        <v>8</v>
      </c>
      <c r="G49" s="2" t="s">
        <v>60</v>
      </c>
      <c r="H49" s="4">
        <f>H48+I49</f>
        <v>0.25138888888888866</v>
      </c>
      <c r="I49" s="4">
        <v>2.0833333333333333E-3</v>
      </c>
    </row>
    <row r="50" spans="1:9" ht="15.5" x14ac:dyDescent="0.4">
      <c r="A50" s="4">
        <f>$A$3+H50</f>
        <v>0.59166666666666634</v>
      </c>
      <c r="B50">
        <v>600</v>
      </c>
      <c r="C50" s="2" t="s">
        <v>0</v>
      </c>
      <c r="D50" s="13" t="s">
        <v>26</v>
      </c>
      <c r="F50" s="2" t="s">
        <v>8</v>
      </c>
      <c r="G50" s="2" t="s">
        <v>60</v>
      </c>
      <c r="H50" s="4">
        <f>H49+I50</f>
        <v>0.25833333333333308</v>
      </c>
      <c r="I50" s="4">
        <v>6.9444444444444441E-3</v>
      </c>
    </row>
    <row r="51" spans="1:9" x14ac:dyDescent="0.25">
      <c r="A51" s="4">
        <f>$A$3+H51</f>
        <v>0.59861111111111076</v>
      </c>
      <c r="B51">
        <v>600</v>
      </c>
      <c r="D51" t="s">
        <v>26</v>
      </c>
      <c r="F51" t="s">
        <v>2</v>
      </c>
      <c r="G51" s="2" t="s">
        <v>32</v>
      </c>
      <c r="H51" s="4">
        <f>H50+I51</f>
        <v>0.2652777777777775</v>
      </c>
      <c r="I51" s="4">
        <v>6.9444444444444441E-3</v>
      </c>
    </row>
    <row r="52" spans="1:9" x14ac:dyDescent="0.25">
      <c r="A52" s="4">
        <f>$A$3+H52</f>
        <v>0.6006944444444442</v>
      </c>
      <c r="B52">
        <v>600</v>
      </c>
      <c r="D52" s="2" t="s">
        <v>50</v>
      </c>
      <c r="H52" s="4">
        <f>H51+I52</f>
        <v>0.26736111111111083</v>
      </c>
      <c r="I52" s="4">
        <v>2.0833333333333259E-3</v>
      </c>
    </row>
    <row r="53" spans="1:9" x14ac:dyDescent="0.25">
      <c r="B53">
        <v>400</v>
      </c>
      <c r="D53" t="s">
        <v>26</v>
      </c>
      <c r="F53" t="s">
        <v>2</v>
      </c>
      <c r="G53" s="2" t="s">
        <v>33</v>
      </c>
      <c r="I53" s="4"/>
    </row>
    <row r="54" spans="1:9" x14ac:dyDescent="0.25">
      <c r="B54">
        <v>200</v>
      </c>
      <c r="D54" t="s">
        <v>26</v>
      </c>
      <c r="F54" t="s">
        <v>2</v>
      </c>
      <c r="G54" s="2" t="s">
        <v>34</v>
      </c>
      <c r="I54" s="4">
        <v>0</v>
      </c>
    </row>
    <row r="55" spans="1:9" x14ac:dyDescent="0.25">
      <c r="A55" s="11">
        <f>$A$3+H55</f>
        <v>0.62152777777777746</v>
      </c>
      <c r="B55">
        <v>25</v>
      </c>
      <c r="D55" t="s">
        <v>26</v>
      </c>
      <c r="F55" t="s">
        <v>2</v>
      </c>
      <c r="G55" s="2" t="s">
        <v>35</v>
      </c>
      <c r="H55" s="4">
        <f>H52+I55</f>
        <v>0.2881944444444442</v>
      </c>
      <c r="I55" s="4">
        <v>2.0833333333333343E-2</v>
      </c>
    </row>
    <row r="56" spans="1:9" x14ac:dyDescent="0.25">
      <c r="D56" s="2" t="s">
        <v>62</v>
      </c>
    </row>
  </sheetData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opLeftCell="A39" zoomScale="70" zoomScaleNormal="70" workbookViewId="0">
      <selection activeCell="B75" sqref="B75:B79"/>
    </sheetView>
  </sheetViews>
  <sheetFormatPr defaultRowHeight="12.5" x14ac:dyDescent="0.25"/>
  <cols>
    <col min="1" max="1" width="10.7265625" customWidth="1"/>
    <col min="3" max="3" width="14.7265625" customWidth="1"/>
    <col min="5" max="5" width="15.54296875" customWidth="1"/>
    <col min="7" max="7" width="30.08984375" bestFit="1" customWidth="1"/>
    <col min="8" max="8" width="10.81640625" bestFit="1" customWidth="1"/>
  </cols>
  <sheetData>
    <row r="1" spans="1:13" ht="13" x14ac:dyDescent="0.3">
      <c r="A1" s="1" t="s">
        <v>19</v>
      </c>
      <c r="B1" s="1" t="s">
        <v>21</v>
      </c>
      <c r="C1" s="1" t="s">
        <v>22</v>
      </c>
      <c r="D1" s="1" t="s">
        <v>23</v>
      </c>
      <c r="G1" s="1" t="s">
        <v>24</v>
      </c>
      <c r="H1" s="1" t="s">
        <v>36</v>
      </c>
      <c r="I1" s="1" t="s">
        <v>25</v>
      </c>
    </row>
    <row r="2" spans="1:13" x14ac:dyDescent="0.25">
      <c r="A2" s="2" t="s">
        <v>20</v>
      </c>
      <c r="I2" s="3"/>
      <c r="M2" s="4"/>
    </row>
    <row r="3" spans="1:13" ht="15.5" x14ac:dyDescent="0.4">
      <c r="A3" s="5">
        <v>0.33333333333333331</v>
      </c>
      <c r="B3">
        <v>30</v>
      </c>
      <c r="C3" s="2" t="s">
        <v>0</v>
      </c>
      <c r="F3" t="s">
        <v>2</v>
      </c>
      <c r="G3" s="2" t="s">
        <v>28</v>
      </c>
      <c r="H3" s="4"/>
      <c r="M3" s="4"/>
    </row>
    <row r="4" spans="1:13" x14ac:dyDescent="0.25">
      <c r="A4" s="6"/>
      <c r="B4">
        <v>30</v>
      </c>
      <c r="C4" s="2"/>
      <c r="D4" s="2" t="s">
        <v>44</v>
      </c>
      <c r="H4" s="4"/>
      <c r="M4" s="4"/>
    </row>
    <row r="5" spans="1:13" x14ac:dyDescent="0.25">
      <c r="A5" s="6">
        <f t="shared" ref="A5:A12" si="0">$A$3+H5</f>
        <v>0.33958333333333329</v>
      </c>
      <c r="B5">
        <v>200</v>
      </c>
      <c r="C5" s="2"/>
      <c r="D5" s="2" t="s">
        <v>26</v>
      </c>
      <c r="F5" t="s">
        <v>2</v>
      </c>
      <c r="G5" s="2" t="s">
        <v>29</v>
      </c>
      <c r="H5" s="4">
        <f t="shared" ref="H5:H12" si="1">H4+I5</f>
        <v>6.2499999999999995E-3</v>
      </c>
      <c r="I5" s="4">
        <v>6.2499999999999995E-3</v>
      </c>
      <c r="M5" s="4"/>
    </row>
    <row r="6" spans="1:13" x14ac:dyDescent="0.25">
      <c r="A6" s="6">
        <f t="shared" si="0"/>
        <v>0.34652777777777777</v>
      </c>
      <c r="B6">
        <v>400</v>
      </c>
      <c r="C6" s="2"/>
      <c r="D6" s="2" t="s">
        <v>26</v>
      </c>
      <c r="F6" t="s">
        <v>2</v>
      </c>
      <c r="G6" s="2" t="s">
        <v>30</v>
      </c>
      <c r="H6" s="4">
        <f t="shared" si="1"/>
        <v>1.3194444444444443E-2</v>
      </c>
      <c r="I6" s="4">
        <v>6.9444444444444441E-3</v>
      </c>
      <c r="M6" s="4"/>
    </row>
    <row r="7" spans="1:13" x14ac:dyDescent="0.25">
      <c r="A7" s="6">
        <f t="shared" si="0"/>
        <v>0.35277777777777775</v>
      </c>
      <c r="B7">
        <v>600</v>
      </c>
      <c r="D7" t="s">
        <v>26</v>
      </c>
      <c r="E7" t="s">
        <v>3</v>
      </c>
      <c r="F7" t="s">
        <v>2</v>
      </c>
      <c r="G7" s="2" t="s">
        <v>31</v>
      </c>
      <c r="H7" s="4">
        <f t="shared" si="1"/>
        <v>1.9444444444444441E-2</v>
      </c>
      <c r="I7" s="4">
        <v>6.2499999999999995E-3</v>
      </c>
      <c r="M7" s="4"/>
    </row>
    <row r="8" spans="1:13" x14ac:dyDescent="0.25">
      <c r="A8" s="6">
        <f>$A$3+H8</f>
        <v>0.39444444444444443</v>
      </c>
      <c r="B8">
        <v>600</v>
      </c>
      <c r="D8" t="s">
        <v>26</v>
      </c>
      <c r="E8" t="s">
        <v>4</v>
      </c>
      <c r="F8" t="s">
        <v>2</v>
      </c>
      <c r="G8" s="2" t="s">
        <v>39</v>
      </c>
      <c r="H8" s="4">
        <f t="shared" si="1"/>
        <v>6.1111111111111116E-2</v>
      </c>
      <c r="I8" s="4">
        <v>4.1666666666666671E-2</v>
      </c>
      <c r="M8" s="4"/>
    </row>
    <row r="9" spans="1:13" x14ac:dyDescent="0.25">
      <c r="A9" s="6">
        <f>$A$3+H9</f>
        <v>0.43263888888888891</v>
      </c>
      <c r="B9">
        <v>600</v>
      </c>
      <c r="D9" t="s">
        <v>26</v>
      </c>
      <c r="E9" t="s">
        <v>5</v>
      </c>
      <c r="F9" t="s">
        <v>2</v>
      </c>
      <c r="G9" s="2" t="s">
        <v>40</v>
      </c>
      <c r="H9" s="4">
        <f t="shared" si="1"/>
        <v>9.9305555555555564E-2</v>
      </c>
      <c r="I9" s="4">
        <v>3.8194444444444441E-2</v>
      </c>
      <c r="M9" s="4"/>
    </row>
    <row r="10" spans="1:13" x14ac:dyDescent="0.25">
      <c r="A10" s="6">
        <f>$A$3+H10</f>
        <v>0.43611111111111112</v>
      </c>
      <c r="D10" s="2" t="s">
        <v>50</v>
      </c>
      <c r="G10" s="2"/>
      <c r="H10" s="4">
        <f t="shared" si="1"/>
        <v>0.10277777777777779</v>
      </c>
      <c r="I10" s="4">
        <v>3.472222222222222E-3</v>
      </c>
      <c r="M10" s="4"/>
    </row>
    <row r="11" spans="1:13" x14ac:dyDescent="0.25">
      <c r="A11" s="6">
        <f t="shared" si="0"/>
        <v>0.43958333333333333</v>
      </c>
      <c r="B11">
        <v>400</v>
      </c>
      <c r="D11" s="2" t="s">
        <v>26</v>
      </c>
      <c r="F11" s="2" t="s">
        <v>2</v>
      </c>
      <c r="G11" s="2" t="s">
        <v>33</v>
      </c>
      <c r="H11" s="4">
        <f t="shared" si="1"/>
        <v>0.10625000000000001</v>
      </c>
      <c r="I11" s="4">
        <v>3.472222222222222E-3</v>
      </c>
      <c r="M11" s="4"/>
    </row>
    <row r="12" spans="1:13" x14ac:dyDescent="0.25">
      <c r="A12" s="6">
        <f t="shared" si="0"/>
        <v>0.4458333333333333</v>
      </c>
      <c r="B12">
        <v>200</v>
      </c>
      <c r="D12" s="2" t="s">
        <v>26</v>
      </c>
      <c r="F12" s="2" t="s">
        <v>2</v>
      </c>
      <c r="G12" s="2" t="s">
        <v>34</v>
      </c>
      <c r="H12" s="4">
        <f t="shared" si="1"/>
        <v>0.11250000000000002</v>
      </c>
      <c r="I12" s="4">
        <v>6.2499999999999995E-3</v>
      </c>
      <c r="M12" s="4"/>
    </row>
    <row r="13" spans="1:13" ht="15.5" x14ac:dyDescent="0.4">
      <c r="A13" s="6">
        <f>$A$3+H13</f>
        <v>0.45208333333333334</v>
      </c>
      <c r="B13">
        <v>30</v>
      </c>
      <c r="C13" s="2" t="s">
        <v>1</v>
      </c>
      <c r="D13" s="2" t="s">
        <v>26</v>
      </c>
      <c r="F13" t="s">
        <v>2</v>
      </c>
      <c r="G13" s="2" t="s">
        <v>41</v>
      </c>
      <c r="H13" s="4">
        <f>H12+I13</f>
        <v>0.11875000000000002</v>
      </c>
      <c r="I13" s="4">
        <v>6.2499999999999995E-3</v>
      </c>
    </row>
    <row r="14" spans="1:13" x14ac:dyDescent="0.25">
      <c r="A14" s="6"/>
      <c r="C14" s="2"/>
      <c r="D14" s="9" t="s">
        <v>73</v>
      </c>
      <c r="E14" s="8"/>
      <c r="G14" s="2"/>
      <c r="H14" s="4"/>
      <c r="I14" s="4"/>
    </row>
    <row r="15" spans="1:13" x14ac:dyDescent="0.25">
      <c r="A15" s="6"/>
      <c r="D15" s="2" t="s">
        <v>51</v>
      </c>
      <c r="H15" s="4"/>
      <c r="I15" s="4"/>
    </row>
    <row r="16" spans="1:13" x14ac:dyDescent="0.25">
      <c r="A16" s="6"/>
      <c r="D16" s="2" t="s">
        <v>52</v>
      </c>
      <c r="H16" s="4"/>
      <c r="I16" s="4"/>
    </row>
    <row r="17" spans="1:9" x14ac:dyDescent="0.25">
      <c r="A17" s="23" t="s">
        <v>53</v>
      </c>
      <c r="B17" s="8"/>
      <c r="C17" s="9"/>
      <c r="D17" s="8"/>
      <c r="E17" s="8"/>
      <c r="F17" s="8"/>
      <c r="G17" s="8"/>
      <c r="H17" s="7"/>
    </row>
    <row r="18" spans="1:9" x14ac:dyDescent="0.25">
      <c r="A18" s="4">
        <f t="shared" ref="A18:A29" si="2">$A$3+H18</f>
        <v>0.49027777777777781</v>
      </c>
      <c r="B18">
        <v>30</v>
      </c>
      <c r="D18" t="s">
        <v>26</v>
      </c>
      <c r="E18" t="s">
        <v>6</v>
      </c>
      <c r="F18" t="s">
        <v>2</v>
      </c>
      <c r="G18" s="2" t="s">
        <v>42</v>
      </c>
      <c r="H18" s="4">
        <f>H13+I18</f>
        <v>0.15694444444444447</v>
      </c>
      <c r="I18" s="4">
        <v>3.8194444444444441E-2</v>
      </c>
    </row>
    <row r="19" spans="1:9" x14ac:dyDescent="0.25">
      <c r="A19" s="4">
        <f t="shared" si="2"/>
        <v>0.49236111111111114</v>
      </c>
      <c r="B19">
        <v>30</v>
      </c>
      <c r="D19" t="s">
        <v>26</v>
      </c>
      <c r="E19" t="s">
        <v>7</v>
      </c>
      <c r="F19" t="s">
        <v>8</v>
      </c>
      <c r="G19" s="2" t="s">
        <v>27</v>
      </c>
      <c r="H19" s="4">
        <f>H18+I19</f>
        <v>0.1590277777777778</v>
      </c>
      <c r="I19" s="4">
        <v>2.0833333333333329E-3</v>
      </c>
    </row>
    <row r="20" spans="1:9" ht="15.5" x14ac:dyDescent="0.4">
      <c r="A20" s="4">
        <f t="shared" si="2"/>
        <v>0.49375000000000002</v>
      </c>
      <c r="B20">
        <v>30</v>
      </c>
      <c r="C20" s="2" t="s">
        <v>9</v>
      </c>
      <c r="D20" s="8" t="s">
        <v>74</v>
      </c>
      <c r="E20" s="8"/>
      <c r="F20" s="2" t="s">
        <v>8</v>
      </c>
      <c r="G20" s="2" t="s">
        <v>61</v>
      </c>
      <c r="H20" s="4">
        <f t="shared" ref="H20:H29" si="3">H19+I20</f>
        <v>0.16041666666666668</v>
      </c>
      <c r="I20" s="4">
        <v>1.3888888888888909E-3</v>
      </c>
    </row>
    <row r="21" spans="1:9" x14ac:dyDescent="0.25">
      <c r="A21" s="4">
        <f t="shared" si="2"/>
        <v>0.49722222222222223</v>
      </c>
      <c r="B21">
        <v>30</v>
      </c>
      <c r="C21" s="2"/>
      <c r="D21" s="2" t="s">
        <v>26</v>
      </c>
      <c r="E21" s="2" t="s">
        <v>45</v>
      </c>
      <c r="F21" s="2" t="s">
        <v>2</v>
      </c>
      <c r="G21" s="2" t="s">
        <v>77</v>
      </c>
      <c r="H21" s="4">
        <f t="shared" si="3"/>
        <v>0.16388888888888892</v>
      </c>
      <c r="I21" s="4">
        <v>3.4722222222222238E-3</v>
      </c>
    </row>
    <row r="22" spans="1:9" x14ac:dyDescent="0.25">
      <c r="A22" s="4">
        <f>$A$3+H22</f>
        <v>0.50069444444444444</v>
      </c>
      <c r="B22">
        <v>30</v>
      </c>
      <c r="C22" s="2"/>
      <c r="D22" s="2" t="s">
        <v>26</v>
      </c>
      <c r="E22" s="2" t="s">
        <v>46</v>
      </c>
      <c r="F22" s="2" t="s">
        <v>2</v>
      </c>
      <c r="G22" s="2" t="s">
        <v>78</v>
      </c>
      <c r="H22" s="4">
        <f>H21+I22</f>
        <v>0.16736111111111113</v>
      </c>
      <c r="I22" s="4">
        <v>3.4722222222222238E-3</v>
      </c>
    </row>
    <row r="23" spans="1:9" ht="15.5" x14ac:dyDescent="0.4">
      <c r="A23" s="4">
        <f t="shared" si="2"/>
        <v>0.50277777777777777</v>
      </c>
      <c r="B23">
        <v>30</v>
      </c>
      <c r="C23" s="2" t="s">
        <v>76</v>
      </c>
      <c r="D23" s="9" t="s">
        <v>75</v>
      </c>
      <c r="E23" s="8"/>
      <c r="F23" s="2" t="s">
        <v>8</v>
      </c>
      <c r="G23" s="2" t="s">
        <v>61</v>
      </c>
      <c r="H23" s="4">
        <f>H22+I23</f>
        <v>0.16944444444444445</v>
      </c>
      <c r="I23" s="4">
        <v>2.0833333333333329E-3</v>
      </c>
    </row>
    <row r="24" spans="1:9" x14ac:dyDescent="0.25">
      <c r="A24" s="4">
        <f t="shared" si="2"/>
        <v>0.50624999999999998</v>
      </c>
      <c r="C24" s="2"/>
      <c r="D24" s="12" t="s">
        <v>55</v>
      </c>
      <c r="E24" s="2" t="s">
        <v>45</v>
      </c>
      <c r="F24" s="2" t="s">
        <v>2</v>
      </c>
      <c r="G24" s="2" t="s">
        <v>79</v>
      </c>
      <c r="H24" s="4">
        <f t="shared" si="3"/>
        <v>0.17291666666666666</v>
      </c>
      <c r="I24" s="4">
        <v>3.4722222222222238E-3</v>
      </c>
    </row>
    <row r="25" spans="1:9" x14ac:dyDescent="0.25">
      <c r="A25" s="4">
        <f t="shared" si="2"/>
        <v>0.50972222222222219</v>
      </c>
      <c r="C25" s="2"/>
      <c r="D25" s="10"/>
      <c r="E25" s="2" t="s">
        <v>46</v>
      </c>
      <c r="G25" s="2" t="s">
        <v>80</v>
      </c>
      <c r="H25" s="4">
        <f t="shared" si="3"/>
        <v>0.17638888888888887</v>
      </c>
      <c r="I25" s="4">
        <v>3.472222222222222E-3</v>
      </c>
    </row>
    <row r="26" spans="1:9" x14ac:dyDescent="0.25">
      <c r="A26" s="4">
        <f t="shared" si="2"/>
        <v>0.5131944444444444</v>
      </c>
      <c r="C26" s="2"/>
      <c r="D26" s="10"/>
      <c r="E26" s="2" t="s">
        <v>47</v>
      </c>
      <c r="G26" s="2" t="s">
        <v>81</v>
      </c>
      <c r="H26" s="4">
        <f t="shared" si="3"/>
        <v>0.17986111111111108</v>
      </c>
      <c r="I26" s="4">
        <v>3.4722222222222238E-3</v>
      </c>
    </row>
    <row r="27" spans="1:9" x14ac:dyDescent="0.25">
      <c r="A27" s="4">
        <f t="shared" si="2"/>
        <v>0.51666666666666661</v>
      </c>
      <c r="C27" s="2"/>
      <c r="D27" s="10"/>
      <c r="E27" s="2" t="s">
        <v>48</v>
      </c>
      <c r="G27" s="2" t="s">
        <v>82</v>
      </c>
      <c r="H27" s="4">
        <f t="shared" si="3"/>
        <v>0.18333333333333329</v>
      </c>
      <c r="I27" s="4">
        <v>3.4722222222222238E-3</v>
      </c>
    </row>
    <row r="28" spans="1:9" x14ac:dyDescent="0.25">
      <c r="A28" s="4">
        <f t="shared" si="2"/>
        <v>0.52013888888888882</v>
      </c>
      <c r="C28" s="2"/>
      <c r="D28" s="10"/>
      <c r="E28" s="2" t="s">
        <v>49</v>
      </c>
      <c r="G28" s="2" t="s">
        <v>83</v>
      </c>
      <c r="H28" s="4">
        <f t="shared" si="3"/>
        <v>0.1868055555555555</v>
      </c>
      <c r="I28" s="4">
        <v>3.472222222222222E-3</v>
      </c>
    </row>
    <row r="29" spans="1:9" ht="15.5" x14ac:dyDescent="0.4">
      <c r="A29" s="4">
        <f t="shared" si="2"/>
        <v>0.52361111111111103</v>
      </c>
      <c r="C29" s="15" t="s">
        <v>12</v>
      </c>
      <c r="D29" s="15"/>
      <c r="E29" s="2"/>
      <c r="F29" s="2"/>
      <c r="G29" s="2"/>
      <c r="H29" s="4">
        <f t="shared" si="3"/>
        <v>0.19027777777777771</v>
      </c>
      <c r="I29" s="4">
        <v>3.472222222222222E-3</v>
      </c>
    </row>
    <row r="30" spans="1:9" x14ac:dyDescent="0.25">
      <c r="A30" s="4"/>
      <c r="C30" s="2"/>
      <c r="D30" s="2" t="s">
        <v>114</v>
      </c>
      <c r="E30" s="2"/>
      <c r="F30" s="2"/>
      <c r="G30" s="2"/>
      <c r="H30" s="4"/>
      <c r="I30" s="4"/>
    </row>
    <row r="31" spans="1:9" x14ac:dyDescent="0.25">
      <c r="A31" s="4">
        <f t="shared" ref="A31:A74" si="4">$A$3+H31</f>
        <v>0.5263888888888888</v>
      </c>
      <c r="B31">
        <v>50</v>
      </c>
      <c r="C31" s="2"/>
      <c r="D31" t="s">
        <v>26</v>
      </c>
      <c r="E31" s="2"/>
      <c r="F31" t="s">
        <v>2</v>
      </c>
      <c r="G31" s="2" t="s">
        <v>84</v>
      </c>
      <c r="H31" s="4">
        <f>H29+I31</f>
        <v>0.19305555555555548</v>
      </c>
      <c r="I31" s="4">
        <v>2.7777777777777779E-3</v>
      </c>
    </row>
    <row r="32" spans="1:9" x14ac:dyDescent="0.25">
      <c r="A32" s="4">
        <f t="shared" si="4"/>
        <v>0.52916666666666656</v>
      </c>
      <c r="B32">
        <v>75</v>
      </c>
      <c r="C32" s="2"/>
      <c r="D32" t="s">
        <v>26</v>
      </c>
      <c r="E32" s="2"/>
      <c r="F32" t="s">
        <v>2</v>
      </c>
      <c r="G32" s="2" t="s">
        <v>85</v>
      </c>
      <c r="H32" s="4">
        <f t="shared" ref="H32:H69" si="5">H31+I32</f>
        <v>0.19583333333333325</v>
      </c>
      <c r="I32" s="4">
        <v>2.7777777777777779E-3</v>
      </c>
    </row>
    <row r="33" spans="1:9" x14ac:dyDescent="0.25">
      <c r="A33" s="4">
        <f t="shared" si="4"/>
        <v>0.53194444444444433</v>
      </c>
      <c r="B33">
        <v>100</v>
      </c>
      <c r="D33" t="s">
        <v>26</v>
      </c>
      <c r="E33" s="10"/>
      <c r="F33" t="s">
        <v>2</v>
      </c>
      <c r="G33" s="2" t="s">
        <v>86</v>
      </c>
      <c r="H33" s="4">
        <f t="shared" si="5"/>
        <v>0.19861111111111102</v>
      </c>
      <c r="I33" s="4">
        <v>2.7777777777777779E-3</v>
      </c>
    </row>
    <row r="34" spans="1:9" x14ac:dyDescent="0.25">
      <c r="A34" s="4">
        <f t="shared" si="4"/>
        <v>0.53402777777777766</v>
      </c>
      <c r="C34" s="15" t="s">
        <v>115</v>
      </c>
      <c r="D34" s="15"/>
      <c r="E34" s="10"/>
      <c r="F34" s="12"/>
      <c r="H34" s="4">
        <f t="shared" si="5"/>
        <v>0.20069444444444434</v>
      </c>
      <c r="I34" s="4">
        <v>2.0833333333333333E-3</v>
      </c>
    </row>
    <row r="35" spans="1:9" x14ac:dyDescent="0.25">
      <c r="A35" s="4">
        <f t="shared" si="4"/>
        <v>0.53749999999999987</v>
      </c>
      <c r="B35">
        <v>100</v>
      </c>
      <c r="D35" s="13" t="s">
        <v>26</v>
      </c>
      <c r="E35" s="10"/>
      <c r="F35" s="2" t="s">
        <v>2</v>
      </c>
      <c r="G35" s="2" t="s">
        <v>87</v>
      </c>
      <c r="H35" s="4">
        <f t="shared" si="5"/>
        <v>0.20416666666666655</v>
      </c>
      <c r="I35" s="4">
        <v>3.472222222222222E-3</v>
      </c>
    </row>
    <row r="36" spans="1:9" ht="15.5" x14ac:dyDescent="0.4">
      <c r="A36" s="4">
        <f t="shared" si="4"/>
        <v>0.54027777777777763</v>
      </c>
      <c r="C36" s="15" t="s">
        <v>12</v>
      </c>
      <c r="D36" s="15"/>
      <c r="E36" s="10"/>
      <c r="F36" s="12"/>
      <c r="H36" s="4">
        <f>H35+I36</f>
        <v>0.20694444444444432</v>
      </c>
      <c r="I36" s="4">
        <v>2.7777777777777779E-3</v>
      </c>
    </row>
    <row r="37" spans="1:9" x14ac:dyDescent="0.25">
      <c r="A37" s="4">
        <f t="shared" si="4"/>
        <v>0.54166666666666652</v>
      </c>
      <c r="B37">
        <v>125</v>
      </c>
      <c r="D37" s="10" t="s">
        <v>26</v>
      </c>
      <c r="F37" t="s">
        <v>2</v>
      </c>
      <c r="G37" s="2" t="s">
        <v>88</v>
      </c>
      <c r="H37" s="4">
        <f t="shared" si="5"/>
        <v>0.2083333333333332</v>
      </c>
      <c r="I37" s="4">
        <v>1.3888888888888889E-3</v>
      </c>
    </row>
    <row r="38" spans="1:9" x14ac:dyDescent="0.25">
      <c r="A38" s="4">
        <f t="shared" si="4"/>
        <v>0.54374999999999984</v>
      </c>
      <c r="B38">
        <v>150</v>
      </c>
      <c r="D38" s="10" t="s">
        <v>26</v>
      </c>
      <c r="F38" t="s">
        <v>2</v>
      </c>
      <c r="G38" s="2" t="s">
        <v>89</v>
      </c>
      <c r="H38" s="4">
        <f t="shared" si="5"/>
        <v>0.21041666666666653</v>
      </c>
      <c r="I38" s="4">
        <v>2.0833333333333333E-3</v>
      </c>
    </row>
    <row r="39" spans="1:9" x14ac:dyDescent="0.25">
      <c r="A39" s="4">
        <f t="shared" si="4"/>
        <v>0.54583333333333317</v>
      </c>
      <c r="C39" s="15" t="s">
        <v>115</v>
      </c>
      <c r="D39" s="15"/>
      <c r="E39" s="10"/>
      <c r="F39" s="12"/>
      <c r="H39" s="4">
        <f t="shared" si="5"/>
        <v>0.21249999999999986</v>
      </c>
      <c r="I39" s="4">
        <v>2.0833333333333333E-3</v>
      </c>
    </row>
    <row r="40" spans="1:9" x14ac:dyDescent="0.25">
      <c r="A40" s="4">
        <f t="shared" si="4"/>
        <v>0.54930555555555538</v>
      </c>
      <c r="B40">
        <v>150</v>
      </c>
      <c r="D40" s="13" t="s">
        <v>26</v>
      </c>
      <c r="E40" s="10"/>
      <c r="F40" s="2" t="s">
        <v>2</v>
      </c>
      <c r="G40" s="2" t="s">
        <v>90</v>
      </c>
      <c r="H40" s="4">
        <f t="shared" si="5"/>
        <v>0.21597222222222207</v>
      </c>
      <c r="I40" s="4">
        <v>3.472222222222222E-3</v>
      </c>
    </row>
    <row r="41" spans="1:9" ht="15.5" x14ac:dyDescent="0.4">
      <c r="A41" s="4">
        <f t="shared" si="4"/>
        <v>0.55138888888888871</v>
      </c>
      <c r="C41" s="15" t="s">
        <v>12</v>
      </c>
      <c r="D41" s="15"/>
      <c r="E41" s="10"/>
      <c r="F41" s="12"/>
      <c r="H41" s="4">
        <f>H40+I41</f>
        <v>0.21805555555555539</v>
      </c>
      <c r="I41" s="4">
        <v>2.0833333333333333E-3</v>
      </c>
    </row>
    <row r="42" spans="1:9" x14ac:dyDescent="0.25">
      <c r="A42" s="4">
        <f t="shared" si="4"/>
        <v>0.55277777777777759</v>
      </c>
      <c r="B42">
        <v>175</v>
      </c>
      <c r="D42" s="10" t="s">
        <v>26</v>
      </c>
      <c r="F42" t="s">
        <v>2</v>
      </c>
      <c r="G42" s="2" t="s">
        <v>91</v>
      </c>
      <c r="H42" s="4">
        <f t="shared" si="5"/>
        <v>0.21944444444444428</v>
      </c>
      <c r="I42" s="4">
        <v>1.3888888888888889E-3</v>
      </c>
    </row>
    <row r="43" spans="1:9" x14ac:dyDescent="0.25">
      <c r="A43" s="4">
        <f t="shared" si="4"/>
        <v>0.55555555555555536</v>
      </c>
      <c r="B43">
        <v>200</v>
      </c>
      <c r="D43" s="10" t="s">
        <v>26</v>
      </c>
      <c r="F43" t="s">
        <v>2</v>
      </c>
      <c r="G43" s="2" t="s">
        <v>92</v>
      </c>
      <c r="H43" s="4">
        <f t="shared" si="5"/>
        <v>0.22222222222222204</v>
      </c>
      <c r="I43" s="4">
        <v>2.7777777777777779E-3</v>
      </c>
    </row>
    <row r="44" spans="1:9" x14ac:dyDescent="0.25">
      <c r="A44" s="4">
        <f t="shared" si="4"/>
        <v>0.55763888888888868</v>
      </c>
      <c r="C44" s="15" t="s">
        <v>115</v>
      </c>
      <c r="D44" s="15"/>
      <c r="E44" s="10"/>
      <c r="F44" s="12"/>
      <c r="G44" s="2"/>
      <c r="H44" s="4">
        <f t="shared" si="5"/>
        <v>0.22430555555555537</v>
      </c>
      <c r="I44" s="4">
        <v>2.0833333333333333E-3</v>
      </c>
    </row>
    <row r="45" spans="1:9" x14ac:dyDescent="0.25">
      <c r="A45" s="4">
        <f t="shared" si="4"/>
        <v>0.56111111111111089</v>
      </c>
      <c r="B45">
        <v>200</v>
      </c>
      <c r="C45" s="2"/>
      <c r="D45" s="13" t="s">
        <v>26</v>
      </c>
      <c r="E45" s="10"/>
      <c r="F45" s="2" t="s">
        <v>2</v>
      </c>
      <c r="G45" s="2" t="s">
        <v>93</v>
      </c>
      <c r="H45" s="4">
        <f t="shared" si="5"/>
        <v>0.22777777777777758</v>
      </c>
      <c r="I45" s="4">
        <v>3.472222222222222E-3</v>
      </c>
    </row>
    <row r="46" spans="1:9" ht="15.5" x14ac:dyDescent="0.4">
      <c r="A46" s="4">
        <f t="shared" si="4"/>
        <v>0.56319444444444422</v>
      </c>
      <c r="C46" s="15" t="s">
        <v>12</v>
      </c>
      <c r="D46" s="15"/>
      <c r="E46" s="10"/>
      <c r="F46" s="12"/>
      <c r="G46" s="2"/>
      <c r="H46" s="4">
        <f>H45+I46</f>
        <v>0.22986111111111091</v>
      </c>
      <c r="I46" s="4">
        <v>2.0833333333333333E-3</v>
      </c>
    </row>
    <row r="47" spans="1:9" x14ac:dyDescent="0.25">
      <c r="A47" s="4">
        <f t="shared" si="4"/>
        <v>0.5645833333333331</v>
      </c>
      <c r="B47">
        <v>225</v>
      </c>
      <c r="D47" s="10" t="s">
        <v>26</v>
      </c>
      <c r="F47" t="s">
        <v>2</v>
      </c>
      <c r="G47" s="2" t="s">
        <v>94</v>
      </c>
      <c r="H47" s="4">
        <f t="shared" si="5"/>
        <v>0.23124999999999979</v>
      </c>
      <c r="I47" s="4">
        <v>1.3888888888888889E-3</v>
      </c>
    </row>
    <row r="48" spans="1:9" x14ac:dyDescent="0.25">
      <c r="A48" s="4">
        <f t="shared" si="4"/>
        <v>0.56736111111111087</v>
      </c>
      <c r="B48">
        <v>250</v>
      </c>
      <c r="D48" s="10" t="s">
        <v>26</v>
      </c>
      <c r="F48" t="s">
        <v>2</v>
      </c>
      <c r="G48" s="2" t="s">
        <v>95</v>
      </c>
      <c r="H48" s="4">
        <f t="shared" si="5"/>
        <v>0.23402777777777756</v>
      </c>
      <c r="I48" s="4">
        <v>2.7777777777777779E-3</v>
      </c>
    </row>
    <row r="49" spans="1:9" x14ac:dyDescent="0.25">
      <c r="A49" s="4">
        <f>$A$3+H49</f>
        <v>0.5694444444444442</v>
      </c>
      <c r="C49" s="15" t="s">
        <v>115</v>
      </c>
      <c r="D49" s="15"/>
      <c r="E49" s="10"/>
      <c r="F49" s="12"/>
      <c r="G49" s="2"/>
      <c r="H49" s="4">
        <f>H48+I49</f>
        <v>0.23611111111111088</v>
      </c>
      <c r="I49" s="4">
        <v>2.0833333333333333E-3</v>
      </c>
    </row>
    <row r="50" spans="1:9" x14ac:dyDescent="0.25">
      <c r="A50" s="4">
        <f>$A$3+H50</f>
        <v>0.57291666666666641</v>
      </c>
      <c r="B50">
        <v>250</v>
      </c>
      <c r="C50" s="2"/>
      <c r="D50" s="13" t="s">
        <v>26</v>
      </c>
      <c r="E50" s="10"/>
      <c r="F50" s="2" t="s">
        <v>2</v>
      </c>
      <c r="G50" s="2" t="s">
        <v>96</v>
      </c>
      <c r="H50" s="4">
        <f>H49+I50</f>
        <v>0.23958333333333309</v>
      </c>
      <c r="I50" s="4">
        <v>3.472222222222222E-3</v>
      </c>
    </row>
    <row r="51" spans="1:9" ht="15.5" x14ac:dyDescent="0.4">
      <c r="A51" s="4">
        <f>$A$3+H51</f>
        <v>0.57499999999999973</v>
      </c>
      <c r="C51" s="15" t="s">
        <v>12</v>
      </c>
      <c r="D51" s="15"/>
      <c r="E51" s="10"/>
      <c r="F51" s="12"/>
      <c r="G51" s="2"/>
      <c r="H51" s="4">
        <f>H50+I51</f>
        <v>0.24166666666666642</v>
      </c>
      <c r="I51" s="4">
        <v>2.0833333333333333E-3</v>
      </c>
    </row>
    <row r="52" spans="1:9" x14ac:dyDescent="0.25">
      <c r="A52" s="4">
        <f t="shared" si="4"/>
        <v>0.57638888888888862</v>
      </c>
      <c r="B52">
        <v>275</v>
      </c>
      <c r="D52" s="10" t="s">
        <v>26</v>
      </c>
      <c r="F52" t="s">
        <v>2</v>
      </c>
      <c r="G52" s="2" t="s">
        <v>97</v>
      </c>
      <c r="H52" s="4">
        <f>H51+I52</f>
        <v>0.2430555555555553</v>
      </c>
      <c r="I52" s="4">
        <v>1.3888888888888889E-3</v>
      </c>
    </row>
    <row r="53" spans="1:9" x14ac:dyDescent="0.25">
      <c r="A53" s="4">
        <f t="shared" si="4"/>
        <v>0.57916666666666639</v>
      </c>
      <c r="B53">
        <v>300</v>
      </c>
      <c r="D53" s="10" t="s">
        <v>26</v>
      </c>
      <c r="F53" t="s">
        <v>2</v>
      </c>
      <c r="G53" s="2" t="s">
        <v>98</v>
      </c>
      <c r="H53" s="4">
        <f t="shared" si="5"/>
        <v>0.24583333333333307</v>
      </c>
      <c r="I53" s="4">
        <v>2.7777777777777779E-3</v>
      </c>
    </row>
    <row r="54" spans="1:9" x14ac:dyDescent="0.25">
      <c r="A54" s="4">
        <f t="shared" si="4"/>
        <v>0.58124999999999971</v>
      </c>
      <c r="C54" s="15" t="s">
        <v>115</v>
      </c>
      <c r="D54" s="15"/>
      <c r="E54" s="10"/>
      <c r="F54" s="12"/>
      <c r="G54" s="2"/>
      <c r="H54" s="4">
        <f t="shared" si="5"/>
        <v>0.2479166666666664</v>
      </c>
      <c r="I54" s="4">
        <v>2.0833333333333333E-3</v>
      </c>
    </row>
    <row r="55" spans="1:9" x14ac:dyDescent="0.25">
      <c r="A55" s="4">
        <f>$A$3+H55</f>
        <v>0.58472222222222192</v>
      </c>
      <c r="B55">
        <v>300</v>
      </c>
      <c r="C55" s="2"/>
      <c r="D55" s="13" t="s">
        <v>26</v>
      </c>
      <c r="E55" s="10"/>
      <c r="F55" s="2" t="s">
        <v>2</v>
      </c>
      <c r="G55" s="2" t="s">
        <v>99</v>
      </c>
      <c r="H55" s="4">
        <f t="shared" si="5"/>
        <v>0.25138888888888861</v>
      </c>
      <c r="I55" s="4">
        <v>3.472222222222222E-3</v>
      </c>
    </row>
    <row r="56" spans="1:9" ht="15.5" x14ac:dyDescent="0.4">
      <c r="A56" s="4">
        <f>$A$3+H56</f>
        <v>0.58611111111111081</v>
      </c>
      <c r="C56" s="15" t="s">
        <v>12</v>
      </c>
      <c r="D56" s="15"/>
      <c r="E56" s="10"/>
      <c r="F56" s="12"/>
      <c r="G56" s="2"/>
      <c r="H56" s="4">
        <f>H55+I56</f>
        <v>0.25277777777777749</v>
      </c>
      <c r="I56" s="4">
        <v>1.3888888888888889E-3</v>
      </c>
    </row>
    <row r="57" spans="1:9" x14ac:dyDescent="0.25">
      <c r="A57" s="4">
        <f t="shared" si="4"/>
        <v>0.58749999999999969</v>
      </c>
      <c r="B57">
        <v>325</v>
      </c>
      <c r="D57" s="10" t="s">
        <v>26</v>
      </c>
      <c r="F57" t="s">
        <v>2</v>
      </c>
      <c r="G57" s="2" t="s">
        <v>100</v>
      </c>
      <c r="H57" s="4">
        <f>H56+I57</f>
        <v>0.25416666666666637</v>
      </c>
      <c r="I57" s="4">
        <v>1.3888888888888889E-3</v>
      </c>
    </row>
    <row r="58" spans="1:9" x14ac:dyDescent="0.25">
      <c r="A58" s="4">
        <f t="shared" si="4"/>
        <v>0.59027777777777746</v>
      </c>
      <c r="B58">
        <v>350</v>
      </c>
      <c r="D58" s="10" t="s">
        <v>26</v>
      </c>
      <c r="F58" t="s">
        <v>2</v>
      </c>
      <c r="G58" s="2" t="s">
        <v>101</v>
      </c>
      <c r="H58" s="4">
        <f t="shared" si="5"/>
        <v>0.25694444444444414</v>
      </c>
      <c r="I58" s="4">
        <v>2.7777777777777779E-3</v>
      </c>
    </row>
    <row r="59" spans="1:9" x14ac:dyDescent="0.25">
      <c r="A59" s="4">
        <f t="shared" si="4"/>
        <v>0.59305555555555522</v>
      </c>
      <c r="B59">
        <v>375</v>
      </c>
      <c r="D59" s="10" t="s">
        <v>26</v>
      </c>
      <c r="F59" t="s">
        <v>2</v>
      </c>
      <c r="G59" s="2" t="s">
        <v>102</v>
      </c>
      <c r="H59" s="4">
        <f t="shared" si="5"/>
        <v>0.25972222222222191</v>
      </c>
      <c r="I59" s="4">
        <v>2.7777777777777779E-3</v>
      </c>
    </row>
    <row r="60" spans="1:9" x14ac:dyDescent="0.25">
      <c r="A60" s="4">
        <f t="shared" si="4"/>
        <v>0.59583333333333299</v>
      </c>
      <c r="B60">
        <v>400</v>
      </c>
      <c r="D60" s="10" t="s">
        <v>26</v>
      </c>
      <c r="F60" t="s">
        <v>2</v>
      </c>
      <c r="G60" s="2" t="s">
        <v>103</v>
      </c>
      <c r="H60" s="4">
        <f t="shared" si="5"/>
        <v>0.26249999999999968</v>
      </c>
      <c r="I60" s="4">
        <v>2.7777777777777779E-3</v>
      </c>
    </row>
    <row r="61" spans="1:9" x14ac:dyDescent="0.25">
      <c r="A61" s="4">
        <f t="shared" si="4"/>
        <v>0.59791666666666632</v>
      </c>
      <c r="B61" s="17"/>
      <c r="C61" s="22" t="s">
        <v>115</v>
      </c>
      <c r="D61" s="18"/>
      <c r="E61" s="19"/>
      <c r="F61" s="20"/>
      <c r="G61" s="21"/>
      <c r="H61" s="4">
        <f t="shared" si="5"/>
        <v>0.264583333333333</v>
      </c>
      <c r="I61" s="16">
        <v>2.0833333333333333E-3</v>
      </c>
    </row>
    <row r="62" spans="1:9" x14ac:dyDescent="0.25">
      <c r="A62" s="4">
        <f t="shared" si="4"/>
        <v>0.60138888888888853</v>
      </c>
      <c r="B62">
        <v>400</v>
      </c>
      <c r="C62" s="2"/>
      <c r="D62" s="13" t="s">
        <v>26</v>
      </c>
      <c r="E62" s="10"/>
      <c r="F62" s="2" t="s">
        <v>2</v>
      </c>
      <c r="G62" s="2" t="s">
        <v>104</v>
      </c>
      <c r="H62" s="4">
        <f t="shared" si="5"/>
        <v>0.26805555555555521</v>
      </c>
      <c r="I62" s="4">
        <v>3.472222222222222E-3</v>
      </c>
    </row>
    <row r="63" spans="1:9" ht="15.5" x14ac:dyDescent="0.4">
      <c r="A63" s="4">
        <f t="shared" si="4"/>
        <v>0.60277777777777741</v>
      </c>
      <c r="C63" s="15" t="s">
        <v>12</v>
      </c>
      <c r="D63" s="15"/>
      <c r="E63" s="10"/>
      <c r="F63" s="12"/>
      <c r="G63" s="2"/>
      <c r="H63" s="4">
        <f t="shared" si="5"/>
        <v>0.2694444444444441</v>
      </c>
      <c r="I63" s="4">
        <v>1.3888888888888889E-3</v>
      </c>
    </row>
    <row r="64" spans="1:9" x14ac:dyDescent="0.25">
      <c r="A64" s="4">
        <f t="shared" si="4"/>
        <v>0.6041666666666663</v>
      </c>
      <c r="B64">
        <v>425</v>
      </c>
      <c r="D64" s="10" t="s">
        <v>26</v>
      </c>
      <c r="F64" t="s">
        <v>2</v>
      </c>
      <c r="G64" s="2" t="s">
        <v>105</v>
      </c>
      <c r="H64" s="4">
        <f t="shared" si="5"/>
        <v>0.27083333333333298</v>
      </c>
      <c r="I64" s="4">
        <v>1.3888888888888889E-3</v>
      </c>
    </row>
    <row r="65" spans="1:9" x14ac:dyDescent="0.25">
      <c r="A65" s="4">
        <f t="shared" si="4"/>
        <v>0.60694444444444406</v>
      </c>
      <c r="B65">
        <v>450</v>
      </c>
      <c r="D65" s="10" t="s">
        <v>26</v>
      </c>
      <c r="F65" t="s">
        <v>2</v>
      </c>
      <c r="G65" s="2" t="s">
        <v>106</v>
      </c>
      <c r="H65" s="4">
        <f t="shared" si="5"/>
        <v>0.27361111111111075</v>
      </c>
      <c r="I65" s="4">
        <v>2.7777777777777779E-3</v>
      </c>
    </row>
    <row r="66" spans="1:9" x14ac:dyDescent="0.25">
      <c r="A66" s="4">
        <f t="shared" si="4"/>
        <v>0.60972222222222183</v>
      </c>
      <c r="B66">
        <v>475</v>
      </c>
      <c r="D66" s="10" t="s">
        <v>26</v>
      </c>
      <c r="F66" t="s">
        <v>2</v>
      </c>
      <c r="G66" s="2" t="s">
        <v>107</v>
      </c>
      <c r="H66" s="4">
        <f t="shared" si="5"/>
        <v>0.27638888888888852</v>
      </c>
      <c r="I66" s="4">
        <v>2.7777777777777779E-3</v>
      </c>
    </row>
    <row r="67" spans="1:9" x14ac:dyDescent="0.25">
      <c r="A67" s="4">
        <f t="shared" si="4"/>
        <v>0.6124999999999996</v>
      </c>
      <c r="B67">
        <v>500</v>
      </c>
      <c r="D67" s="10" t="s">
        <v>26</v>
      </c>
      <c r="F67" t="s">
        <v>2</v>
      </c>
      <c r="G67" s="2" t="s">
        <v>108</v>
      </c>
      <c r="H67" s="4">
        <f t="shared" si="5"/>
        <v>0.27916666666666629</v>
      </c>
      <c r="I67" s="4">
        <v>2.7777777777777779E-3</v>
      </c>
    </row>
    <row r="68" spans="1:9" x14ac:dyDescent="0.25">
      <c r="A68" s="4">
        <f t="shared" si="4"/>
        <v>0.61458333333333293</v>
      </c>
      <c r="B68" s="17"/>
      <c r="C68" s="22" t="s">
        <v>115</v>
      </c>
      <c r="D68" s="18"/>
      <c r="E68" s="19"/>
      <c r="F68" s="20"/>
      <c r="G68" s="21"/>
      <c r="H68" s="4">
        <f t="shared" si="5"/>
        <v>0.28124999999999961</v>
      </c>
      <c r="I68" s="16">
        <v>2.0833333333333333E-3</v>
      </c>
    </row>
    <row r="69" spans="1:9" x14ac:dyDescent="0.25">
      <c r="A69" s="4">
        <f t="shared" si="4"/>
        <v>0.61805555555555514</v>
      </c>
      <c r="B69">
        <v>500</v>
      </c>
      <c r="C69" s="2"/>
      <c r="D69" s="13" t="s">
        <v>26</v>
      </c>
      <c r="E69" s="10"/>
      <c r="F69" s="2" t="s">
        <v>2</v>
      </c>
      <c r="G69" s="2" t="s">
        <v>109</v>
      </c>
      <c r="H69" s="4">
        <f t="shared" si="5"/>
        <v>0.28472222222222182</v>
      </c>
      <c r="I69" s="4">
        <v>3.472222222222222E-3</v>
      </c>
    </row>
    <row r="70" spans="1:9" x14ac:dyDescent="0.25">
      <c r="A70" s="4"/>
      <c r="C70" s="2"/>
      <c r="D70" s="9" t="s">
        <v>56</v>
      </c>
      <c r="E70" s="14"/>
      <c r="F70" s="14"/>
      <c r="G70" s="2"/>
      <c r="H70" s="4"/>
      <c r="I70" s="4"/>
    </row>
    <row r="71" spans="1:9" x14ac:dyDescent="0.25">
      <c r="A71" s="4">
        <f>$A$3+H71</f>
        <v>0.6208333333333329</v>
      </c>
      <c r="B71">
        <v>500</v>
      </c>
      <c r="D71" s="10" t="s">
        <v>26</v>
      </c>
      <c r="F71" t="s">
        <v>2</v>
      </c>
      <c r="G71" s="2" t="s">
        <v>110</v>
      </c>
      <c r="H71" s="4">
        <f>H69+I71</f>
        <v>0.28749999999999959</v>
      </c>
      <c r="I71" s="4">
        <v>2.7777777777777779E-3</v>
      </c>
    </row>
    <row r="72" spans="1:9" x14ac:dyDescent="0.25">
      <c r="A72" s="4">
        <f t="shared" si="4"/>
        <v>0.62361111111111067</v>
      </c>
      <c r="B72">
        <v>500</v>
      </c>
      <c r="D72" s="10" t="s">
        <v>26</v>
      </c>
      <c r="F72" t="s">
        <v>2</v>
      </c>
      <c r="G72" s="2" t="s">
        <v>111</v>
      </c>
      <c r="H72" s="4">
        <f t="shared" ref="H72:H79" si="6">H71+I72</f>
        <v>0.29027777777777736</v>
      </c>
      <c r="I72" s="4">
        <v>2.7777777777777779E-3</v>
      </c>
    </row>
    <row r="73" spans="1:9" x14ac:dyDescent="0.25">
      <c r="A73" s="4">
        <f t="shared" si="4"/>
        <v>0.62638888888888844</v>
      </c>
      <c r="B73">
        <v>500</v>
      </c>
      <c r="D73" s="10" t="s">
        <v>26</v>
      </c>
      <c r="F73" t="s">
        <v>2</v>
      </c>
      <c r="G73" s="2" t="s">
        <v>112</v>
      </c>
      <c r="H73" s="4">
        <f t="shared" si="6"/>
        <v>0.29305555555555513</v>
      </c>
      <c r="I73" s="4">
        <v>2.7777777777777779E-3</v>
      </c>
    </row>
    <row r="74" spans="1:9" x14ac:dyDescent="0.25">
      <c r="A74" s="4">
        <f t="shared" si="4"/>
        <v>0.62916666666666621</v>
      </c>
      <c r="B74">
        <v>500</v>
      </c>
      <c r="D74" s="13" t="s">
        <v>26</v>
      </c>
      <c r="F74" t="s">
        <v>2</v>
      </c>
      <c r="G74" s="2" t="s">
        <v>113</v>
      </c>
      <c r="H74" s="4">
        <f t="shared" si="6"/>
        <v>0.29583333333333289</v>
      </c>
      <c r="I74" s="4">
        <v>2.7777777777777779E-3</v>
      </c>
    </row>
    <row r="75" spans="1:9" x14ac:dyDescent="0.25">
      <c r="A75" s="4">
        <f>$A$3+H75</f>
        <v>0.63124999999999953</v>
      </c>
      <c r="B75">
        <v>500</v>
      </c>
      <c r="D75" s="12" t="s">
        <v>26</v>
      </c>
      <c r="F75" s="2" t="s">
        <v>8</v>
      </c>
      <c r="G75" s="2" t="s">
        <v>27</v>
      </c>
      <c r="H75" s="4">
        <f t="shared" si="6"/>
        <v>0.29791666666666622</v>
      </c>
      <c r="I75" s="4">
        <v>2.0833333333333333E-3</v>
      </c>
    </row>
    <row r="76" spans="1:9" ht="15.5" x14ac:dyDescent="0.4">
      <c r="A76" s="4">
        <f>$A$3+H76</f>
        <v>0.63333333333333286</v>
      </c>
      <c r="B76">
        <v>500</v>
      </c>
      <c r="C76" s="2" t="s">
        <v>11</v>
      </c>
      <c r="D76" s="13" t="s">
        <v>26</v>
      </c>
      <c r="F76" s="2" t="s">
        <v>8</v>
      </c>
      <c r="G76" s="2" t="s">
        <v>60</v>
      </c>
      <c r="H76" s="4">
        <f t="shared" si="6"/>
        <v>0.29999999999999954</v>
      </c>
      <c r="I76" s="4">
        <v>2.0833333333333333E-3</v>
      </c>
    </row>
    <row r="77" spans="1:9" ht="15.5" x14ac:dyDescent="0.4">
      <c r="A77" s="4">
        <f>$A$3+H77</f>
        <v>0.64027777777777728</v>
      </c>
      <c r="B77">
        <v>500</v>
      </c>
      <c r="C77" s="2" t="s">
        <v>0</v>
      </c>
      <c r="D77" s="13" t="s">
        <v>26</v>
      </c>
      <c r="F77" s="2" t="s">
        <v>8</v>
      </c>
      <c r="G77" s="2" t="s">
        <v>60</v>
      </c>
      <c r="H77" s="4">
        <f t="shared" si="6"/>
        <v>0.30694444444444396</v>
      </c>
      <c r="I77" s="4">
        <v>6.9444444444444441E-3</v>
      </c>
    </row>
    <row r="78" spans="1:9" x14ac:dyDescent="0.25">
      <c r="A78" s="4">
        <f>$A$3+H78</f>
        <v>0.6472222222222217</v>
      </c>
      <c r="B78">
        <v>500</v>
      </c>
      <c r="D78" t="s">
        <v>26</v>
      </c>
      <c r="F78" t="s">
        <v>2</v>
      </c>
      <c r="G78" s="2" t="s">
        <v>32</v>
      </c>
      <c r="H78" s="4">
        <f t="shared" si="6"/>
        <v>0.31388888888888838</v>
      </c>
      <c r="I78" s="4">
        <v>6.9444444444444441E-3</v>
      </c>
    </row>
    <row r="79" spans="1:9" x14ac:dyDescent="0.25">
      <c r="A79" s="4">
        <f>$A$3+H79</f>
        <v>0.64930555555555503</v>
      </c>
      <c r="B79">
        <v>500</v>
      </c>
      <c r="D79" s="2" t="s">
        <v>50</v>
      </c>
      <c r="H79" s="4">
        <f t="shared" si="6"/>
        <v>0.31597222222222171</v>
      </c>
      <c r="I79" s="4">
        <v>2.0833333333333259E-3</v>
      </c>
    </row>
    <row r="80" spans="1:9" x14ac:dyDescent="0.25">
      <c r="B80">
        <v>400</v>
      </c>
      <c r="D80" t="s">
        <v>26</v>
      </c>
      <c r="F80" t="s">
        <v>2</v>
      </c>
      <c r="G80" s="2" t="s">
        <v>33</v>
      </c>
      <c r="I80" s="4"/>
    </row>
    <row r="81" spans="1:9" x14ac:dyDescent="0.25">
      <c r="B81">
        <v>200</v>
      </c>
      <c r="D81" t="s">
        <v>26</v>
      </c>
      <c r="F81" t="s">
        <v>2</v>
      </c>
      <c r="G81" s="2" t="s">
        <v>34</v>
      </c>
      <c r="I81" s="4">
        <v>0</v>
      </c>
    </row>
    <row r="82" spans="1:9" x14ac:dyDescent="0.25">
      <c r="A82" s="11">
        <f>$A$3+H82</f>
        <v>0.6701388888888884</v>
      </c>
      <c r="B82">
        <v>25</v>
      </c>
      <c r="D82" t="s">
        <v>26</v>
      </c>
      <c r="F82" t="s">
        <v>2</v>
      </c>
      <c r="G82" s="2" t="s">
        <v>35</v>
      </c>
      <c r="H82" s="4">
        <f>H79+I82</f>
        <v>0.33680555555555503</v>
      </c>
      <c r="I82" s="4">
        <v>2.0833333333333343E-2</v>
      </c>
    </row>
    <row r="83" spans="1:9" x14ac:dyDescent="0.25">
      <c r="D83" s="2" t="s">
        <v>62</v>
      </c>
    </row>
  </sheetData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opLeftCell="A61" zoomScale="70" zoomScaleNormal="70" workbookViewId="0">
      <selection activeCell="B82" sqref="B82:B86"/>
    </sheetView>
  </sheetViews>
  <sheetFormatPr defaultRowHeight="12.5" x14ac:dyDescent="0.25"/>
  <cols>
    <col min="1" max="1" width="10.7265625" customWidth="1"/>
    <col min="3" max="3" width="14.7265625" customWidth="1"/>
    <col min="5" max="5" width="15.54296875" customWidth="1"/>
    <col min="7" max="7" width="30.08984375" bestFit="1" customWidth="1"/>
    <col min="8" max="8" width="10.81640625" bestFit="1" customWidth="1"/>
  </cols>
  <sheetData>
    <row r="1" spans="1:13" ht="13" x14ac:dyDescent="0.3">
      <c r="A1" s="1" t="s">
        <v>19</v>
      </c>
      <c r="B1" s="1" t="s">
        <v>21</v>
      </c>
      <c r="C1" s="1" t="s">
        <v>22</v>
      </c>
      <c r="D1" s="1" t="s">
        <v>23</v>
      </c>
      <c r="G1" s="1" t="s">
        <v>24</v>
      </c>
      <c r="H1" s="1" t="s">
        <v>36</v>
      </c>
      <c r="I1" s="1" t="s">
        <v>25</v>
      </c>
    </row>
    <row r="2" spans="1:13" x14ac:dyDescent="0.25">
      <c r="A2" s="2" t="s">
        <v>20</v>
      </c>
      <c r="I2" s="3"/>
      <c r="M2" s="4"/>
    </row>
    <row r="3" spans="1:13" ht="15.5" x14ac:dyDescent="0.4">
      <c r="A3" s="5">
        <v>0.33333333333333331</v>
      </c>
      <c r="B3">
        <v>30</v>
      </c>
      <c r="C3" s="2" t="s">
        <v>0</v>
      </c>
      <c r="F3" t="s">
        <v>2</v>
      </c>
      <c r="G3" s="2" t="s">
        <v>28</v>
      </c>
      <c r="H3" s="4"/>
      <c r="M3" s="4"/>
    </row>
    <row r="4" spans="1:13" x14ac:dyDescent="0.25">
      <c r="A4" s="6"/>
      <c r="B4">
        <v>30</v>
      </c>
      <c r="C4" s="2"/>
      <c r="D4" s="2" t="s">
        <v>44</v>
      </c>
      <c r="H4" s="4"/>
      <c r="M4" s="4"/>
    </row>
    <row r="5" spans="1:13" x14ac:dyDescent="0.25">
      <c r="A5" s="6">
        <f>$A$3+H5</f>
        <v>0.33958333333333329</v>
      </c>
      <c r="B5">
        <v>200</v>
      </c>
      <c r="C5" s="2"/>
      <c r="D5" s="2" t="s">
        <v>26</v>
      </c>
      <c r="F5" t="s">
        <v>2</v>
      </c>
      <c r="G5" s="2" t="s">
        <v>29</v>
      </c>
      <c r="H5" s="4">
        <f>H4+I5</f>
        <v>6.2499999999999995E-3</v>
      </c>
      <c r="I5" s="4">
        <v>6.2499999999999995E-3</v>
      </c>
      <c r="M5" s="4"/>
    </row>
    <row r="6" spans="1:13" x14ac:dyDescent="0.25">
      <c r="A6" s="6">
        <f>$A$3+H6</f>
        <v>0.34652777777777777</v>
      </c>
      <c r="B6">
        <v>400</v>
      </c>
      <c r="C6" s="2"/>
      <c r="D6" s="2" t="s">
        <v>26</v>
      </c>
      <c r="F6" t="s">
        <v>2</v>
      </c>
      <c r="G6" s="2" t="s">
        <v>30</v>
      </c>
      <c r="H6" s="4">
        <f>H5+I6</f>
        <v>1.3194444444444443E-2</v>
      </c>
      <c r="I6" s="4">
        <v>6.9444444444444441E-3</v>
      </c>
      <c r="M6" s="4"/>
    </row>
    <row r="7" spans="1:13" x14ac:dyDescent="0.25">
      <c r="A7" s="6">
        <f>$A$3+H7</f>
        <v>0.35277777777777775</v>
      </c>
      <c r="B7">
        <v>600</v>
      </c>
      <c r="D7" t="s">
        <v>26</v>
      </c>
      <c r="E7" t="s">
        <v>3</v>
      </c>
      <c r="F7" t="s">
        <v>2</v>
      </c>
      <c r="G7" s="2" t="s">
        <v>31</v>
      </c>
      <c r="H7" s="4">
        <f>H6+I7</f>
        <v>1.9444444444444441E-2</v>
      </c>
      <c r="I7" s="4">
        <v>6.2499999999999995E-3</v>
      </c>
      <c r="M7" s="4"/>
    </row>
    <row r="8" spans="1:13" x14ac:dyDescent="0.25">
      <c r="A8" s="6">
        <f>$A$3+H8</f>
        <v>0.39444444444444443</v>
      </c>
      <c r="B8">
        <v>600</v>
      </c>
      <c r="D8" t="s">
        <v>26</v>
      </c>
      <c r="E8" t="s">
        <v>4</v>
      </c>
      <c r="F8" t="s">
        <v>2</v>
      </c>
      <c r="G8" s="2" t="s">
        <v>39</v>
      </c>
      <c r="H8" s="4">
        <f>H7+I8</f>
        <v>6.1111111111111116E-2</v>
      </c>
      <c r="I8" s="4">
        <v>4.1666666666666671E-2</v>
      </c>
      <c r="M8" s="4"/>
    </row>
    <row r="9" spans="1:13" x14ac:dyDescent="0.25">
      <c r="A9" s="6"/>
      <c r="D9" s="2" t="s">
        <v>51</v>
      </c>
      <c r="G9" s="2"/>
      <c r="H9" s="4"/>
      <c r="I9" s="4"/>
      <c r="M9" s="4"/>
    </row>
    <row r="10" spans="1:13" x14ac:dyDescent="0.25">
      <c r="A10" s="6"/>
      <c r="D10" s="2" t="s">
        <v>52</v>
      </c>
      <c r="G10" s="2"/>
      <c r="H10" s="4"/>
      <c r="I10" s="4"/>
      <c r="M10" s="4"/>
    </row>
    <row r="11" spans="1:13" x14ac:dyDescent="0.25">
      <c r="A11" s="6">
        <f>$A$3+H11</f>
        <v>0.43263888888888891</v>
      </c>
      <c r="B11">
        <v>600</v>
      </c>
      <c r="D11" t="s">
        <v>26</v>
      </c>
      <c r="E11" t="s">
        <v>5</v>
      </c>
      <c r="F11" t="s">
        <v>2</v>
      </c>
      <c r="G11" s="2" t="s">
        <v>40</v>
      </c>
      <c r="H11" s="4">
        <f>H8+I11</f>
        <v>9.9305555555555564E-2</v>
      </c>
      <c r="I11" s="4">
        <v>3.8194444444444441E-2</v>
      </c>
      <c r="M11" s="4"/>
    </row>
    <row r="12" spans="1:13" ht="15.5" x14ac:dyDescent="0.4">
      <c r="A12" s="6">
        <f t="shared" ref="A12:A19" si="0">$A$3+H12</f>
        <v>0.43611111111111112</v>
      </c>
      <c r="B12">
        <v>600</v>
      </c>
      <c r="C12" s="8" t="s">
        <v>1</v>
      </c>
      <c r="D12" s="8" t="s">
        <v>69</v>
      </c>
      <c r="E12" s="8"/>
      <c r="F12" t="s">
        <v>2</v>
      </c>
      <c r="G12" s="2" t="s">
        <v>13</v>
      </c>
      <c r="H12" s="4">
        <f t="shared" ref="H12:H22" si="1">H11+I12</f>
        <v>0.10277777777777779</v>
      </c>
      <c r="I12" s="4">
        <v>3.472222222222222E-3</v>
      </c>
      <c r="M12" s="4"/>
    </row>
    <row r="13" spans="1:13" x14ac:dyDescent="0.25">
      <c r="A13" s="6">
        <f t="shared" si="0"/>
        <v>0.43958333333333333</v>
      </c>
      <c r="B13">
        <v>600</v>
      </c>
      <c r="D13" t="s">
        <v>26</v>
      </c>
      <c r="E13" t="s">
        <v>6</v>
      </c>
      <c r="F13" t="s">
        <v>2</v>
      </c>
      <c r="G13" s="2" t="s">
        <v>14</v>
      </c>
      <c r="H13" s="4">
        <f t="shared" si="1"/>
        <v>0.10625000000000001</v>
      </c>
      <c r="I13" s="4">
        <v>3.472222222222222E-3</v>
      </c>
      <c r="M13" s="4"/>
    </row>
    <row r="14" spans="1:13" x14ac:dyDescent="0.25">
      <c r="A14" s="6">
        <f t="shared" si="0"/>
        <v>0.44166666666666665</v>
      </c>
      <c r="B14">
        <v>600</v>
      </c>
      <c r="D14" t="s">
        <v>26</v>
      </c>
      <c r="E14" t="s">
        <v>7</v>
      </c>
      <c r="F14" t="s">
        <v>8</v>
      </c>
      <c r="G14" s="2" t="s">
        <v>27</v>
      </c>
      <c r="H14" s="4">
        <f t="shared" si="1"/>
        <v>0.10833333333333335</v>
      </c>
      <c r="I14" s="4">
        <v>2.0833333333333333E-3</v>
      </c>
      <c r="M14" s="4"/>
    </row>
    <row r="15" spans="1:13" x14ac:dyDescent="0.25">
      <c r="A15" s="6">
        <f t="shared" si="0"/>
        <v>0.44305555555555554</v>
      </c>
      <c r="B15">
        <v>600</v>
      </c>
      <c r="C15" s="8" t="s">
        <v>15</v>
      </c>
      <c r="D15" s="8"/>
      <c r="E15" s="8"/>
      <c r="F15" s="2" t="s">
        <v>8</v>
      </c>
      <c r="G15" s="2" t="s">
        <v>70</v>
      </c>
      <c r="H15" s="4">
        <f t="shared" si="1"/>
        <v>0.10972222222222223</v>
      </c>
      <c r="I15" s="4">
        <v>1.3888888888888889E-3</v>
      </c>
      <c r="M15" s="4"/>
    </row>
    <row r="16" spans="1:13" x14ac:dyDescent="0.25">
      <c r="A16" s="6">
        <f t="shared" si="0"/>
        <v>0.44930555555555557</v>
      </c>
      <c r="B16">
        <v>600</v>
      </c>
      <c r="C16" s="2"/>
      <c r="D16" t="s">
        <v>26</v>
      </c>
      <c r="E16" s="2" t="s">
        <v>16</v>
      </c>
      <c r="F16" t="s">
        <v>2</v>
      </c>
      <c r="G16" s="2" t="s">
        <v>71</v>
      </c>
      <c r="H16" s="4">
        <f t="shared" si="1"/>
        <v>0.11597222222222224</v>
      </c>
      <c r="I16" s="4">
        <v>6.2499999999999995E-3</v>
      </c>
      <c r="M16" s="4"/>
    </row>
    <row r="17" spans="1:13" x14ac:dyDescent="0.25">
      <c r="A17" s="6">
        <f t="shared" si="0"/>
        <v>0.4513888888888889</v>
      </c>
      <c r="B17">
        <v>600</v>
      </c>
      <c r="C17" s="2"/>
      <c r="D17" t="s">
        <v>26</v>
      </c>
      <c r="E17" s="2" t="s">
        <v>17</v>
      </c>
      <c r="F17" s="2" t="s">
        <v>2</v>
      </c>
      <c r="G17" s="2" t="s">
        <v>72</v>
      </c>
      <c r="H17" s="4">
        <f t="shared" si="1"/>
        <v>0.11805555555555558</v>
      </c>
      <c r="I17" s="4">
        <v>2.0833333333333333E-3</v>
      </c>
      <c r="M17" s="4"/>
    </row>
    <row r="18" spans="1:13" ht="15.5" x14ac:dyDescent="0.4">
      <c r="A18" s="6">
        <f t="shared" si="0"/>
        <v>0.45347222222222222</v>
      </c>
      <c r="B18">
        <v>600</v>
      </c>
      <c r="C18" s="8" t="s">
        <v>1</v>
      </c>
      <c r="D18" s="9"/>
      <c r="E18" s="8"/>
      <c r="F18" t="s">
        <v>2</v>
      </c>
      <c r="G18" s="2" t="s">
        <v>18</v>
      </c>
      <c r="H18" s="4">
        <f t="shared" si="1"/>
        <v>0.12013888888888892</v>
      </c>
      <c r="I18" s="4">
        <v>2.0833333333333333E-3</v>
      </c>
      <c r="M18" s="4"/>
    </row>
    <row r="19" spans="1:13" x14ac:dyDescent="0.25">
      <c r="A19" s="6">
        <f t="shared" si="0"/>
        <v>0.45694444444444449</v>
      </c>
      <c r="D19" s="2" t="s">
        <v>50</v>
      </c>
      <c r="G19" s="2"/>
      <c r="H19" s="4">
        <f t="shared" si="1"/>
        <v>0.12361111111111114</v>
      </c>
      <c r="I19" s="4">
        <v>3.472222222222222E-3</v>
      </c>
      <c r="M19" s="4"/>
    </row>
    <row r="20" spans="1:13" x14ac:dyDescent="0.25">
      <c r="A20" s="6">
        <f>$A$3+H20</f>
        <v>0.4604166666666667</v>
      </c>
      <c r="B20">
        <v>400</v>
      </c>
      <c r="D20" s="2" t="s">
        <v>26</v>
      </c>
      <c r="F20" s="2" t="s">
        <v>2</v>
      </c>
      <c r="G20" s="2" t="s">
        <v>33</v>
      </c>
      <c r="H20" s="4">
        <f t="shared" si="1"/>
        <v>0.12708333333333335</v>
      </c>
      <c r="I20" s="4">
        <v>3.472222222222222E-3</v>
      </c>
      <c r="M20" s="4"/>
    </row>
    <row r="21" spans="1:13" x14ac:dyDescent="0.25">
      <c r="A21" s="6">
        <f>$A$3+H21</f>
        <v>0.46666666666666667</v>
      </c>
      <c r="B21">
        <v>200</v>
      </c>
      <c r="D21" s="2" t="s">
        <v>26</v>
      </c>
      <c r="F21" s="2" t="s">
        <v>2</v>
      </c>
      <c r="G21" s="2" t="s">
        <v>34</v>
      </c>
      <c r="H21" s="4">
        <f t="shared" si="1"/>
        <v>0.13333333333333336</v>
      </c>
      <c r="I21" s="4">
        <v>6.2499999999999995E-3</v>
      </c>
      <c r="M21" s="4"/>
    </row>
    <row r="22" spans="1:13" ht="15.5" x14ac:dyDescent="0.4">
      <c r="A22" s="6">
        <f>$A$3+H22</f>
        <v>0.47291666666666665</v>
      </c>
      <c r="B22">
        <v>30</v>
      </c>
      <c r="C22" s="2" t="s">
        <v>1</v>
      </c>
      <c r="D22" s="2" t="s">
        <v>26</v>
      </c>
      <c r="F22" t="s">
        <v>2</v>
      </c>
      <c r="G22" s="2" t="s">
        <v>41</v>
      </c>
      <c r="H22" s="4">
        <f t="shared" si="1"/>
        <v>0.13958333333333336</v>
      </c>
      <c r="I22" s="4">
        <v>6.2499999999999995E-3</v>
      </c>
    </row>
    <row r="23" spans="1:13" x14ac:dyDescent="0.25">
      <c r="A23" s="6"/>
      <c r="C23" s="2"/>
      <c r="D23" s="9" t="s">
        <v>73</v>
      </c>
      <c r="E23" s="8"/>
      <c r="G23" s="2"/>
      <c r="H23" s="4"/>
      <c r="I23" s="4"/>
    </row>
    <row r="24" spans="1:13" x14ac:dyDescent="0.25">
      <c r="A24" s="23" t="s">
        <v>53</v>
      </c>
      <c r="B24" s="8"/>
      <c r="C24" s="9"/>
      <c r="D24" s="8"/>
      <c r="E24" s="8"/>
      <c r="F24" s="8"/>
      <c r="G24" s="8"/>
      <c r="H24" s="7"/>
    </row>
    <row r="25" spans="1:13" x14ac:dyDescent="0.25">
      <c r="A25" s="4">
        <f t="shared" ref="A25:A36" si="2">$A$3+H25</f>
        <v>0.51111111111111107</v>
      </c>
      <c r="B25">
        <v>30</v>
      </c>
      <c r="D25" t="s">
        <v>26</v>
      </c>
      <c r="E25" t="s">
        <v>6</v>
      </c>
      <c r="F25" t="s">
        <v>2</v>
      </c>
      <c r="G25" s="2" t="s">
        <v>42</v>
      </c>
      <c r="H25" s="4">
        <f>H22+I25</f>
        <v>0.17777777777777781</v>
      </c>
      <c r="I25" s="4">
        <v>3.8194444444444441E-2</v>
      </c>
    </row>
    <row r="26" spans="1:13" x14ac:dyDescent="0.25">
      <c r="A26" s="4">
        <f t="shared" si="2"/>
        <v>0.51319444444444451</v>
      </c>
      <c r="B26">
        <v>30</v>
      </c>
      <c r="D26" t="s">
        <v>26</v>
      </c>
      <c r="E26" t="s">
        <v>7</v>
      </c>
      <c r="F26" t="s">
        <v>8</v>
      </c>
      <c r="G26" s="2" t="s">
        <v>27</v>
      </c>
      <c r="H26" s="4">
        <f>H25+I26</f>
        <v>0.17986111111111114</v>
      </c>
      <c r="I26" s="4">
        <v>2.0833333333333329E-3</v>
      </c>
    </row>
    <row r="27" spans="1:13" ht="15.5" x14ac:dyDescent="0.4">
      <c r="A27" s="4">
        <f t="shared" si="2"/>
        <v>0.51458333333333339</v>
      </c>
      <c r="B27">
        <v>30</v>
      </c>
      <c r="C27" s="2" t="s">
        <v>9</v>
      </c>
      <c r="D27" s="8" t="s">
        <v>74</v>
      </c>
      <c r="E27" s="8"/>
      <c r="F27" s="2" t="s">
        <v>8</v>
      </c>
      <c r="G27" s="2" t="s">
        <v>61</v>
      </c>
      <c r="H27" s="4">
        <f t="shared" ref="H27:H36" si="3">H26+I27</f>
        <v>0.18125000000000002</v>
      </c>
      <c r="I27" s="4">
        <v>1.3888888888888909E-3</v>
      </c>
    </row>
    <row r="28" spans="1:13" x14ac:dyDescent="0.25">
      <c r="A28" s="4">
        <f t="shared" si="2"/>
        <v>0.51805555555555549</v>
      </c>
      <c r="B28">
        <v>30</v>
      </c>
      <c r="C28" s="2"/>
      <c r="D28" s="2" t="s">
        <v>26</v>
      </c>
      <c r="E28" s="2" t="s">
        <v>45</v>
      </c>
      <c r="F28" s="2" t="s">
        <v>2</v>
      </c>
      <c r="G28" s="2" t="s">
        <v>77</v>
      </c>
      <c r="H28" s="4">
        <f t="shared" si="3"/>
        <v>0.18472222222222223</v>
      </c>
      <c r="I28" s="4">
        <v>3.4722222222222238E-3</v>
      </c>
    </row>
    <row r="29" spans="1:13" x14ac:dyDescent="0.25">
      <c r="A29" s="4">
        <f t="shared" si="2"/>
        <v>0.52152777777777781</v>
      </c>
      <c r="B29">
        <v>30</v>
      </c>
      <c r="C29" s="2"/>
      <c r="D29" s="2" t="s">
        <v>26</v>
      </c>
      <c r="E29" s="2" t="s">
        <v>46</v>
      </c>
      <c r="F29" s="2" t="s">
        <v>2</v>
      </c>
      <c r="G29" s="2" t="s">
        <v>78</v>
      </c>
      <c r="H29" s="4">
        <f t="shared" si="3"/>
        <v>0.18819444444444444</v>
      </c>
      <c r="I29" s="4">
        <v>3.4722222222222238E-3</v>
      </c>
    </row>
    <row r="30" spans="1:13" ht="15.5" x14ac:dyDescent="0.4">
      <c r="A30" s="4">
        <f t="shared" si="2"/>
        <v>0.52361111111111103</v>
      </c>
      <c r="B30">
        <v>30</v>
      </c>
      <c r="C30" s="2" t="s">
        <v>76</v>
      </c>
      <c r="D30" s="9" t="s">
        <v>75</v>
      </c>
      <c r="E30" s="8"/>
      <c r="F30" s="2" t="s">
        <v>8</v>
      </c>
      <c r="G30" s="2" t="s">
        <v>61</v>
      </c>
      <c r="H30" s="4">
        <f t="shared" si="3"/>
        <v>0.19027777777777777</v>
      </c>
      <c r="I30" s="4">
        <v>2.0833333333333329E-3</v>
      </c>
    </row>
    <row r="31" spans="1:13" x14ac:dyDescent="0.25">
      <c r="A31" s="4">
        <f t="shared" si="2"/>
        <v>0.52708333333333335</v>
      </c>
      <c r="C31" s="2"/>
      <c r="D31" s="12" t="s">
        <v>55</v>
      </c>
      <c r="E31" s="2" t="s">
        <v>45</v>
      </c>
      <c r="F31" s="2" t="s">
        <v>2</v>
      </c>
      <c r="G31" s="2" t="s">
        <v>79</v>
      </c>
      <c r="H31" s="4">
        <f t="shared" si="3"/>
        <v>0.19374999999999998</v>
      </c>
      <c r="I31" s="4">
        <v>3.4722222222222238E-3</v>
      </c>
    </row>
    <row r="32" spans="1:13" x14ac:dyDescent="0.25">
      <c r="A32" s="4">
        <f t="shared" si="2"/>
        <v>0.53055555555555545</v>
      </c>
      <c r="C32" s="2"/>
      <c r="D32" s="10"/>
      <c r="E32" s="2" t="s">
        <v>46</v>
      </c>
      <c r="G32" s="2" t="s">
        <v>80</v>
      </c>
      <c r="H32" s="4">
        <f t="shared" si="3"/>
        <v>0.19722222222222219</v>
      </c>
      <c r="I32" s="4">
        <v>3.472222222222222E-3</v>
      </c>
    </row>
    <row r="33" spans="1:9" x14ac:dyDescent="0.25">
      <c r="A33" s="4">
        <f t="shared" si="2"/>
        <v>0.53402777777777777</v>
      </c>
      <c r="C33" s="2"/>
      <c r="D33" s="10"/>
      <c r="E33" s="2" t="s">
        <v>47</v>
      </c>
      <c r="G33" s="2" t="s">
        <v>81</v>
      </c>
      <c r="H33" s="4">
        <f t="shared" si="3"/>
        <v>0.2006944444444444</v>
      </c>
      <c r="I33" s="4">
        <v>3.4722222222222238E-3</v>
      </c>
    </row>
    <row r="34" spans="1:9" x14ac:dyDescent="0.25">
      <c r="A34" s="4">
        <f t="shared" si="2"/>
        <v>0.53749999999999987</v>
      </c>
      <c r="C34" s="2"/>
      <c r="D34" s="10"/>
      <c r="E34" s="2" t="s">
        <v>48</v>
      </c>
      <c r="G34" s="2" t="s">
        <v>82</v>
      </c>
      <c r="H34" s="4">
        <f t="shared" si="3"/>
        <v>0.20416666666666661</v>
      </c>
      <c r="I34" s="4">
        <v>3.4722222222222238E-3</v>
      </c>
    </row>
    <row r="35" spans="1:9" x14ac:dyDescent="0.25">
      <c r="A35" s="4">
        <f t="shared" si="2"/>
        <v>0.54097222222222219</v>
      </c>
      <c r="C35" s="2"/>
      <c r="D35" s="10"/>
      <c r="E35" s="2" t="s">
        <v>49</v>
      </c>
      <c r="G35" s="2" t="s">
        <v>83</v>
      </c>
      <c r="H35" s="4">
        <f t="shared" si="3"/>
        <v>0.20763888888888882</v>
      </c>
      <c r="I35" s="4">
        <v>3.472222222222222E-3</v>
      </c>
    </row>
    <row r="36" spans="1:9" ht="15.5" x14ac:dyDescent="0.4">
      <c r="A36" s="4">
        <f t="shared" si="2"/>
        <v>0.54444444444444429</v>
      </c>
      <c r="C36" s="15" t="s">
        <v>12</v>
      </c>
      <c r="D36" s="15"/>
      <c r="E36" s="2"/>
      <c r="F36" s="2"/>
      <c r="G36" s="2"/>
      <c r="H36" s="4">
        <f t="shared" si="3"/>
        <v>0.21111111111111103</v>
      </c>
      <c r="I36" s="4">
        <v>3.472222222222222E-3</v>
      </c>
    </row>
    <row r="37" spans="1:9" x14ac:dyDescent="0.25">
      <c r="A37" s="4"/>
      <c r="C37" s="2"/>
      <c r="D37" s="2" t="s">
        <v>114</v>
      </c>
      <c r="E37" s="2"/>
      <c r="F37" s="2"/>
      <c r="G37" s="2"/>
      <c r="H37" s="4"/>
      <c r="I37" s="4"/>
    </row>
    <row r="38" spans="1:9" x14ac:dyDescent="0.25">
      <c r="A38" s="4">
        <f t="shared" ref="A38:A81" si="4">$A$3+H38</f>
        <v>0.54722222222222205</v>
      </c>
      <c r="B38">
        <v>50</v>
      </c>
      <c r="C38" s="2"/>
      <c r="D38" t="s">
        <v>26</v>
      </c>
      <c r="E38" s="2"/>
      <c r="F38" t="s">
        <v>2</v>
      </c>
      <c r="G38" s="2" t="s">
        <v>84</v>
      </c>
      <c r="H38" s="4">
        <f>H36+I38</f>
        <v>0.2138888888888888</v>
      </c>
      <c r="I38" s="4">
        <v>2.7777777777777779E-3</v>
      </c>
    </row>
    <row r="39" spans="1:9" x14ac:dyDescent="0.25">
      <c r="A39" s="4">
        <f t="shared" si="4"/>
        <v>0.54999999999999982</v>
      </c>
      <c r="B39">
        <v>75</v>
      </c>
      <c r="C39" s="2"/>
      <c r="D39" t="s">
        <v>26</v>
      </c>
      <c r="E39" s="2"/>
      <c r="F39" t="s">
        <v>2</v>
      </c>
      <c r="G39" s="2" t="s">
        <v>85</v>
      </c>
      <c r="H39" s="4">
        <f t="shared" ref="H39:H76" si="5">H38+I39</f>
        <v>0.21666666666666656</v>
      </c>
      <c r="I39" s="4">
        <v>2.7777777777777779E-3</v>
      </c>
    </row>
    <row r="40" spans="1:9" x14ac:dyDescent="0.25">
      <c r="A40" s="4">
        <f t="shared" si="4"/>
        <v>0.55277777777777759</v>
      </c>
      <c r="B40">
        <v>100</v>
      </c>
      <c r="D40" t="s">
        <v>26</v>
      </c>
      <c r="E40" s="10"/>
      <c r="F40" t="s">
        <v>2</v>
      </c>
      <c r="G40" s="2" t="s">
        <v>86</v>
      </c>
      <c r="H40" s="4">
        <f t="shared" si="5"/>
        <v>0.21944444444444433</v>
      </c>
      <c r="I40" s="4">
        <v>2.7777777777777779E-3</v>
      </c>
    </row>
    <row r="41" spans="1:9" x14ac:dyDescent="0.25">
      <c r="A41" s="4">
        <f t="shared" si="4"/>
        <v>0.55486111111111103</v>
      </c>
      <c r="C41" s="15" t="s">
        <v>115</v>
      </c>
      <c r="D41" s="15"/>
      <c r="E41" s="10"/>
      <c r="F41" s="12"/>
      <c r="H41" s="4">
        <f t="shared" si="5"/>
        <v>0.22152777777777766</v>
      </c>
      <c r="I41" s="4">
        <v>2.0833333333333333E-3</v>
      </c>
    </row>
    <row r="42" spans="1:9" x14ac:dyDescent="0.25">
      <c r="A42" s="4">
        <f t="shared" si="4"/>
        <v>0.55833333333333313</v>
      </c>
      <c r="B42">
        <v>100</v>
      </c>
      <c r="D42" s="13" t="s">
        <v>26</v>
      </c>
      <c r="E42" s="10"/>
      <c r="F42" s="2" t="s">
        <v>2</v>
      </c>
      <c r="G42" s="2" t="s">
        <v>87</v>
      </c>
      <c r="H42" s="4">
        <f t="shared" si="5"/>
        <v>0.22499999999999987</v>
      </c>
      <c r="I42" s="4">
        <v>3.472222222222222E-3</v>
      </c>
    </row>
    <row r="43" spans="1:9" ht="15.5" x14ac:dyDescent="0.4">
      <c r="A43" s="4">
        <f t="shared" si="4"/>
        <v>0.56111111111111089</v>
      </c>
      <c r="C43" s="15" t="s">
        <v>12</v>
      </c>
      <c r="D43" s="15"/>
      <c r="E43" s="10"/>
      <c r="F43" s="12"/>
      <c r="H43" s="4">
        <f>H42+I43</f>
        <v>0.22777777777777763</v>
      </c>
      <c r="I43" s="4">
        <v>2.7777777777777779E-3</v>
      </c>
    </row>
    <row r="44" spans="1:9" x14ac:dyDescent="0.25">
      <c r="A44" s="4">
        <f t="shared" si="4"/>
        <v>0.56249999999999978</v>
      </c>
      <c r="B44">
        <v>125</v>
      </c>
      <c r="D44" s="10" t="s">
        <v>26</v>
      </c>
      <c r="F44" t="s">
        <v>2</v>
      </c>
      <c r="G44" s="2" t="s">
        <v>88</v>
      </c>
      <c r="H44" s="4">
        <f t="shared" si="5"/>
        <v>0.22916666666666652</v>
      </c>
      <c r="I44" s="4">
        <v>1.3888888888888889E-3</v>
      </c>
    </row>
    <row r="45" spans="1:9" x14ac:dyDescent="0.25">
      <c r="A45" s="4">
        <f t="shared" si="4"/>
        <v>0.56458333333333321</v>
      </c>
      <c r="B45">
        <v>150</v>
      </c>
      <c r="D45" s="10" t="s">
        <v>26</v>
      </c>
      <c r="F45" t="s">
        <v>2</v>
      </c>
      <c r="G45" s="2" t="s">
        <v>89</v>
      </c>
      <c r="H45" s="4">
        <f t="shared" si="5"/>
        <v>0.23124999999999984</v>
      </c>
      <c r="I45" s="4">
        <v>2.0833333333333333E-3</v>
      </c>
    </row>
    <row r="46" spans="1:9" x14ac:dyDescent="0.25">
      <c r="A46" s="4">
        <f t="shared" si="4"/>
        <v>0.56666666666666643</v>
      </c>
      <c r="C46" s="15" t="s">
        <v>115</v>
      </c>
      <c r="D46" s="15"/>
      <c r="E46" s="10"/>
      <c r="F46" s="12"/>
      <c r="H46" s="4">
        <f t="shared" si="5"/>
        <v>0.23333333333333317</v>
      </c>
      <c r="I46" s="4">
        <v>2.0833333333333333E-3</v>
      </c>
    </row>
    <row r="47" spans="1:9" x14ac:dyDescent="0.25">
      <c r="A47" s="4">
        <f t="shared" si="4"/>
        <v>0.57013888888888875</v>
      </c>
      <c r="B47">
        <v>150</v>
      </c>
      <c r="D47" s="13" t="s">
        <v>26</v>
      </c>
      <c r="E47" s="10"/>
      <c r="F47" s="2" t="s">
        <v>2</v>
      </c>
      <c r="G47" s="2" t="s">
        <v>90</v>
      </c>
      <c r="H47" s="4">
        <f t="shared" si="5"/>
        <v>0.23680555555555538</v>
      </c>
      <c r="I47" s="4">
        <v>3.472222222222222E-3</v>
      </c>
    </row>
    <row r="48" spans="1:9" ht="15.5" x14ac:dyDescent="0.4">
      <c r="A48" s="4">
        <f t="shared" si="4"/>
        <v>0.57222222222222197</v>
      </c>
      <c r="C48" s="15" t="s">
        <v>12</v>
      </c>
      <c r="D48" s="15"/>
      <c r="E48" s="10"/>
      <c r="F48" s="12"/>
      <c r="H48" s="4">
        <f>H47+I48</f>
        <v>0.23888888888888871</v>
      </c>
      <c r="I48" s="4">
        <v>2.0833333333333333E-3</v>
      </c>
    </row>
    <row r="49" spans="1:9" x14ac:dyDescent="0.25">
      <c r="A49" s="4">
        <f t="shared" si="4"/>
        <v>0.57361111111111085</v>
      </c>
      <c r="B49">
        <v>175</v>
      </c>
      <c r="D49" s="10" t="s">
        <v>26</v>
      </c>
      <c r="F49" t="s">
        <v>2</v>
      </c>
      <c r="G49" s="2" t="s">
        <v>91</v>
      </c>
      <c r="H49" s="4">
        <f t="shared" si="5"/>
        <v>0.24027777777777759</v>
      </c>
      <c r="I49" s="4">
        <v>1.3888888888888889E-3</v>
      </c>
    </row>
    <row r="50" spans="1:9" x14ac:dyDescent="0.25">
      <c r="A50" s="4">
        <f t="shared" si="4"/>
        <v>0.57638888888888862</v>
      </c>
      <c r="B50">
        <v>200</v>
      </c>
      <c r="D50" s="10" t="s">
        <v>26</v>
      </c>
      <c r="F50" t="s">
        <v>2</v>
      </c>
      <c r="G50" s="2" t="s">
        <v>92</v>
      </c>
      <c r="H50" s="4">
        <f t="shared" si="5"/>
        <v>0.24305555555555536</v>
      </c>
      <c r="I50" s="4">
        <v>2.7777777777777779E-3</v>
      </c>
    </row>
    <row r="51" spans="1:9" x14ac:dyDescent="0.25">
      <c r="A51" s="4">
        <f t="shared" si="4"/>
        <v>0.57847222222222205</v>
      </c>
      <c r="C51" s="15" t="s">
        <v>115</v>
      </c>
      <c r="D51" s="15"/>
      <c r="E51" s="10"/>
      <c r="F51" s="12"/>
      <c r="G51" s="2"/>
      <c r="H51" s="4">
        <f t="shared" si="5"/>
        <v>0.24513888888888868</v>
      </c>
      <c r="I51" s="4">
        <v>2.0833333333333333E-3</v>
      </c>
    </row>
    <row r="52" spans="1:9" x14ac:dyDescent="0.25">
      <c r="A52" s="4">
        <f t="shared" si="4"/>
        <v>0.58194444444444415</v>
      </c>
      <c r="B52">
        <v>200</v>
      </c>
      <c r="C52" s="2"/>
      <c r="D52" s="13" t="s">
        <v>26</v>
      </c>
      <c r="E52" s="10"/>
      <c r="F52" s="2" t="s">
        <v>2</v>
      </c>
      <c r="G52" s="2" t="s">
        <v>93</v>
      </c>
      <c r="H52" s="4">
        <f t="shared" si="5"/>
        <v>0.24861111111111089</v>
      </c>
      <c r="I52" s="4">
        <v>3.472222222222222E-3</v>
      </c>
    </row>
    <row r="53" spans="1:9" ht="15.5" x14ac:dyDescent="0.4">
      <c r="A53" s="4">
        <f t="shared" si="4"/>
        <v>0.58402777777777759</v>
      </c>
      <c r="C53" s="15" t="s">
        <v>12</v>
      </c>
      <c r="D53" s="15"/>
      <c r="E53" s="10"/>
      <c r="F53" s="12"/>
      <c r="G53" s="2"/>
      <c r="H53" s="4">
        <f>H52+I53</f>
        <v>0.25069444444444422</v>
      </c>
      <c r="I53" s="4">
        <v>2.0833333333333333E-3</v>
      </c>
    </row>
    <row r="54" spans="1:9" x14ac:dyDescent="0.25">
      <c r="A54" s="4">
        <f t="shared" si="4"/>
        <v>0.58541666666666647</v>
      </c>
      <c r="B54">
        <v>225</v>
      </c>
      <c r="D54" s="10" t="s">
        <v>26</v>
      </c>
      <c r="F54" t="s">
        <v>2</v>
      </c>
      <c r="G54" s="2" t="s">
        <v>94</v>
      </c>
      <c r="H54" s="4">
        <f t="shared" si="5"/>
        <v>0.2520833333333331</v>
      </c>
      <c r="I54" s="4">
        <v>1.3888888888888889E-3</v>
      </c>
    </row>
    <row r="55" spans="1:9" x14ac:dyDescent="0.25">
      <c r="A55" s="4">
        <f t="shared" si="4"/>
        <v>0.58819444444444424</v>
      </c>
      <c r="B55">
        <v>250</v>
      </c>
      <c r="D55" s="10" t="s">
        <v>26</v>
      </c>
      <c r="F55" t="s">
        <v>2</v>
      </c>
      <c r="G55" s="2" t="s">
        <v>95</v>
      </c>
      <c r="H55" s="4">
        <f t="shared" si="5"/>
        <v>0.25486111111111087</v>
      </c>
      <c r="I55" s="4">
        <v>2.7777777777777779E-3</v>
      </c>
    </row>
    <row r="56" spans="1:9" x14ac:dyDescent="0.25">
      <c r="A56" s="4">
        <f>$A$3+H56</f>
        <v>0.59027777777777746</v>
      </c>
      <c r="C56" s="15" t="s">
        <v>115</v>
      </c>
      <c r="D56" s="15"/>
      <c r="E56" s="10"/>
      <c r="F56" s="12"/>
      <c r="G56" s="2"/>
      <c r="H56" s="4">
        <f>H55+I56</f>
        <v>0.2569444444444442</v>
      </c>
      <c r="I56" s="4">
        <v>2.0833333333333333E-3</v>
      </c>
    </row>
    <row r="57" spans="1:9" x14ac:dyDescent="0.25">
      <c r="A57" s="4">
        <f>$A$3+H57</f>
        <v>0.59374999999999978</v>
      </c>
      <c r="B57">
        <v>250</v>
      </c>
      <c r="C57" s="2"/>
      <c r="D57" s="13" t="s">
        <v>26</v>
      </c>
      <c r="E57" s="10"/>
      <c r="F57" s="2" t="s">
        <v>2</v>
      </c>
      <c r="G57" s="2" t="s">
        <v>96</v>
      </c>
      <c r="H57" s="4">
        <f>H56+I57</f>
        <v>0.26041666666666641</v>
      </c>
      <c r="I57" s="4">
        <v>3.472222222222222E-3</v>
      </c>
    </row>
    <row r="58" spans="1:9" ht="15.5" x14ac:dyDescent="0.4">
      <c r="A58" s="4">
        <f>$A$3+H58</f>
        <v>0.59583333333333299</v>
      </c>
      <c r="C58" s="15" t="s">
        <v>12</v>
      </c>
      <c r="D58" s="15"/>
      <c r="E58" s="10"/>
      <c r="F58" s="12"/>
      <c r="G58" s="2"/>
      <c r="H58" s="4">
        <f>H57+I58</f>
        <v>0.26249999999999973</v>
      </c>
      <c r="I58" s="4">
        <v>2.0833333333333333E-3</v>
      </c>
    </row>
    <row r="59" spans="1:9" x14ac:dyDescent="0.25">
      <c r="A59" s="4">
        <f t="shared" si="4"/>
        <v>0.59722222222222188</v>
      </c>
      <c r="B59">
        <v>275</v>
      </c>
      <c r="D59" s="10" t="s">
        <v>26</v>
      </c>
      <c r="F59" t="s">
        <v>2</v>
      </c>
      <c r="G59" s="2" t="s">
        <v>97</v>
      </c>
      <c r="H59" s="4">
        <f>H58+I59</f>
        <v>0.26388888888888862</v>
      </c>
      <c r="I59" s="4">
        <v>1.3888888888888889E-3</v>
      </c>
    </row>
    <row r="60" spans="1:9" x14ac:dyDescent="0.25">
      <c r="A60" s="4">
        <f t="shared" si="4"/>
        <v>0.59999999999999964</v>
      </c>
      <c r="B60">
        <v>300</v>
      </c>
      <c r="D60" s="10" t="s">
        <v>26</v>
      </c>
      <c r="F60" t="s">
        <v>2</v>
      </c>
      <c r="G60" s="2" t="s">
        <v>98</v>
      </c>
      <c r="H60" s="4">
        <f t="shared" si="5"/>
        <v>0.26666666666666639</v>
      </c>
      <c r="I60" s="4">
        <v>2.7777777777777779E-3</v>
      </c>
    </row>
    <row r="61" spans="1:9" x14ac:dyDescent="0.25">
      <c r="A61" s="4">
        <f t="shared" si="4"/>
        <v>0.60208333333333308</v>
      </c>
      <c r="C61" s="15" t="s">
        <v>115</v>
      </c>
      <c r="D61" s="15"/>
      <c r="E61" s="10"/>
      <c r="F61" s="12"/>
      <c r="G61" s="2"/>
      <c r="H61" s="4">
        <f t="shared" si="5"/>
        <v>0.26874999999999971</v>
      </c>
      <c r="I61" s="4">
        <v>2.0833333333333333E-3</v>
      </c>
    </row>
    <row r="62" spans="1:9" x14ac:dyDescent="0.25">
      <c r="A62" s="4">
        <f>$A$3+H62</f>
        <v>0.60555555555555518</v>
      </c>
      <c r="B62">
        <v>300</v>
      </c>
      <c r="C62" s="2"/>
      <c r="D62" s="13" t="s">
        <v>26</v>
      </c>
      <c r="E62" s="10"/>
      <c r="F62" s="2" t="s">
        <v>2</v>
      </c>
      <c r="G62" s="2" t="s">
        <v>99</v>
      </c>
      <c r="H62" s="4">
        <f t="shared" si="5"/>
        <v>0.27222222222222192</v>
      </c>
      <c r="I62" s="4">
        <v>3.472222222222222E-3</v>
      </c>
    </row>
    <row r="63" spans="1:9" ht="15.5" x14ac:dyDescent="0.4">
      <c r="A63" s="4">
        <f>$A$3+H63</f>
        <v>0.60694444444444406</v>
      </c>
      <c r="C63" s="15" t="s">
        <v>12</v>
      </c>
      <c r="D63" s="15"/>
      <c r="E63" s="10"/>
      <c r="F63" s="12"/>
      <c r="G63" s="2"/>
      <c r="H63" s="4">
        <f>H62+I63</f>
        <v>0.27361111111111081</v>
      </c>
      <c r="I63" s="4">
        <v>1.3888888888888889E-3</v>
      </c>
    </row>
    <row r="64" spans="1:9" x14ac:dyDescent="0.25">
      <c r="A64" s="4">
        <f t="shared" si="4"/>
        <v>0.60833333333333295</v>
      </c>
      <c r="B64">
        <v>325</v>
      </c>
      <c r="D64" s="10" t="s">
        <v>26</v>
      </c>
      <c r="F64" t="s">
        <v>2</v>
      </c>
      <c r="G64" s="2" t="s">
        <v>100</v>
      </c>
      <c r="H64" s="4">
        <f>H63+I64</f>
        <v>0.27499999999999969</v>
      </c>
      <c r="I64" s="4">
        <v>1.3888888888888889E-3</v>
      </c>
    </row>
    <row r="65" spans="1:9" x14ac:dyDescent="0.25">
      <c r="A65" s="4">
        <f t="shared" si="4"/>
        <v>0.61111111111111072</v>
      </c>
      <c r="B65">
        <v>350</v>
      </c>
      <c r="D65" s="10" t="s">
        <v>26</v>
      </c>
      <c r="F65" t="s">
        <v>2</v>
      </c>
      <c r="G65" s="2" t="s">
        <v>101</v>
      </c>
      <c r="H65" s="4">
        <f t="shared" si="5"/>
        <v>0.27777777777777746</v>
      </c>
      <c r="I65" s="4">
        <v>2.7777777777777779E-3</v>
      </c>
    </row>
    <row r="66" spans="1:9" x14ac:dyDescent="0.25">
      <c r="A66" s="4">
        <f t="shared" si="4"/>
        <v>0.61388888888888848</v>
      </c>
      <c r="B66">
        <v>375</v>
      </c>
      <c r="D66" s="10" t="s">
        <v>26</v>
      </c>
      <c r="F66" t="s">
        <v>2</v>
      </c>
      <c r="G66" s="2" t="s">
        <v>102</v>
      </c>
      <c r="H66" s="4">
        <f t="shared" si="5"/>
        <v>0.28055555555555522</v>
      </c>
      <c r="I66" s="4">
        <v>2.7777777777777779E-3</v>
      </c>
    </row>
    <row r="67" spans="1:9" x14ac:dyDescent="0.25">
      <c r="A67" s="4">
        <f t="shared" si="4"/>
        <v>0.61666666666666625</v>
      </c>
      <c r="B67">
        <v>400</v>
      </c>
      <c r="D67" s="10" t="s">
        <v>26</v>
      </c>
      <c r="F67" t="s">
        <v>2</v>
      </c>
      <c r="G67" s="2" t="s">
        <v>103</v>
      </c>
      <c r="H67" s="4">
        <f t="shared" si="5"/>
        <v>0.28333333333333299</v>
      </c>
      <c r="I67" s="4">
        <v>2.7777777777777779E-3</v>
      </c>
    </row>
    <row r="68" spans="1:9" x14ac:dyDescent="0.25">
      <c r="A68" s="4">
        <f t="shared" si="4"/>
        <v>0.61874999999999969</v>
      </c>
      <c r="B68" s="17"/>
      <c r="C68" s="22" t="s">
        <v>115</v>
      </c>
      <c r="D68" s="18"/>
      <c r="E68" s="19"/>
      <c r="F68" s="20"/>
      <c r="G68" s="21"/>
      <c r="H68" s="4">
        <f t="shared" si="5"/>
        <v>0.28541666666666632</v>
      </c>
      <c r="I68" s="16">
        <v>2.0833333333333333E-3</v>
      </c>
    </row>
    <row r="69" spans="1:9" x14ac:dyDescent="0.25">
      <c r="A69" s="4">
        <f t="shared" si="4"/>
        <v>0.62222222222222179</v>
      </c>
      <c r="B69">
        <v>400</v>
      </c>
      <c r="C69" s="2"/>
      <c r="D69" s="13" t="s">
        <v>26</v>
      </c>
      <c r="E69" s="10"/>
      <c r="F69" s="2" t="s">
        <v>2</v>
      </c>
      <c r="G69" s="2" t="s">
        <v>104</v>
      </c>
      <c r="H69" s="4">
        <f t="shared" si="5"/>
        <v>0.28888888888888853</v>
      </c>
      <c r="I69" s="4">
        <v>3.472222222222222E-3</v>
      </c>
    </row>
    <row r="70" spans="1:9" ht="15.5" x14ac:dyDescent="0.4">
      <c r="A70" s="4">
        <f t="shared" si="4"/>
        <v>0.62361111111111067</v>
      </c>
      <c r="C70" s="15" t="s">
        <v>12</v>
      </c>
      <c r="D70" s="15"/>
      <c r="E70" s="10"/>
      <c r="F70" s="12"/>
      <c r="G70" s="2"/>
      <c r="H70" s="4">
        <f t="shared" si="5"/>
        <v>0.29027777777777741</v>
      </c>
      <c r="I70" s="4">
        <v>1.3888888888888889E-3</v>
      </c>
    </row>
    <row r="71" spans="1:9" x14ac:dyDescent="0.25">
      <c r="A71" s="4">
        <f t="shared" si="4"/>
        <v>0.62499999999999956</v>
      </c>
      <c r="B71">
        <v>425</v>
      </c>
      <c r="D71" s="10" t="s">
        <v>26</v>
      </c>
      <c r="F71" t="s">
        <v>2</v>
      </c>
      <c r="G71" s="2" t="s">
        <v>105</v>
      </c>
      <c r="H71" s="4">
        <f t="shared" si="5"/>
        <v>0.2916666666666663</v>
      </c>
      <c r="I71" s="4">
        <v>1.3888888888888889E-3</v>
      </c>
    </row>
    <row r="72" spans="1:9" x14ac:dyDescent="0.25">
      <c r="A72" s="4">
        <f t="shared" si="4"/>
        <v>0.62777777777777732</v>
      </c>
      <c r="B72">
        <v>450</v>
      </c>
      <c r="D72" s="10" t="s">
        <v>26</v>
      </c>
      <c r="F72" t="s">
        <v>2</v>
      </c>
      <c r="G72" s="2" t="s">
        <v>106</v>
      </c>
      <c r="H72" s="4">
        <f t="shared" si="5"/>
        <v>0.29444444444444406</v>
      </c>
      <c r="I72" s="4">
        <v>2.7777777777777779E-3</v>
      </c>
    </row>
    <row r="73" spans="1:9" x14ac:dyDescent="0.25">
      <c r="A73" s="4">
        <f t="shared" si="4"/>
        <v>0.63055555555555509</v>
      </c>
      <c r="B73">
        <v>475</v>
      </c>
      <c r="D73" s="10" t="s">
        <v>26</v>
      </c>
      <c r="F73" t="s">
        <v>2</v>
      </c>
      <c r="G73" s="2" t="s">
        <v>107</v>
      </c>
      <c r="H73" s="4">
        <f t="shared" si="5"/>
        <v>0.29722222222222183</v>
      </c>
      <c r="I73" s="4">
        <v>2.7777777777777779E-3</v>
      </c>
    </row>
    <row r="74" spans="1:9" x14ac:dyDescent="0.25">
      <c r="A74" s="4">
        <f t="shared" si="4"/>
        <v>0.63333333333333286</v>
      </c>
      <c r="B74">
        <v>500</v>
      </c>
      <c r="D74" s="10" t="s">
        <v>26</v>
      </c>
      <c r="F74" t="s">
        <v>2</v>
      </c>
      <c r="G74" s="2" t="s">
        <v>108</v>
      </c>
      <c r="H74" s="4">
        <f t="shared" si="5"/>
        <v>0.2999999999999996</v>
      </c>
      <c r="I74" s="4">
        <v>2.7777777777777779E-3</v>
      </c>
    </row>
    <row r="75" spans="1:9" x14ac:dyDescent="0.25">
      <c r="A75" s="4">
        <f t="shared" si="4"/>
        <v>0.6354166666666663</v>
      </c>
      <c r="B75" s="17"/>
      <c r="C75" s="22" t="s">
        <v>115</v>
      </c>
      <c r="D75" s="18"/>
      <c r="E75" s="19"/>
      <c r="F75" s="20"/>
      <c r="G75" s="21"/>
      <c r="H75" s="4">
        <f t="shared" si="5"/>
        <v>0.30208333333333293</v>
      </c>
      <c r="I75" s="16">
        <v>2.0833333333333333E-3</v>
      </c>
    </row>
    <row r="76" spans="1:9" x14ac:dyDescent="0.25">
      <c r="A76" s="4">
        <f t="shared" si="4"/>
        <v>0.6388888888888884</v>
      </c>
      <c r="B76">
        <v>500</v>
      </c>
      <c r="C76" s="2"/>
      <c r="D76" s="13" t="s">
        <v>26</v>
      </c>
      <c r="E76" s="10"/>
      <c r="F76" s="2" t="s">
        <v>2</v>
      </c>
      <c r="G76" s="2" t="s">
        <v>109</v>
      </c>
      <c r="H76" s="4">
        <f t="shared" si="5"/>
        <v>0.30555555555555514</v>
      </c>
      <c r="I76" s="4">
        <v>3.472222222222222E-3</v>
      </c>
    </row>
    <row r="77" spans="1:9" x14ac:dyDescent="0.25">
      <c r="A77" s="4"/>
      <c r="C77" s="2"/>
      <c r="D77" s="9" t="s">
        <v>56</v>
      </c>
      <c r="E77" s="14"/>
      <c r="F77" s="14"/>
      <c r="G77" s="2"/>
      <c r="H77" s="4"/>
      <c r="I77" s="4"/>
    </row>
    <row r="78" spans="1:9" x14ac:dyDescent="0.25">
      <c r="A78" s="4">
        <f>$A$3+H78</f>
        <v>0.64166666666666616</v>
      </c>
      <c r="B78">
        <v>500</v>
      </c>
      <c r="D78" s="10" t="s">
        <v>26</v>
      </c>
      <c r="F78" t="s">
        <v>2</v>
      </c>
      <c r="G78" s="2" t="s">
        <v>110</v>
      </c>
      <c r="H78" s="4">
        <f>H76+I78</f>
        <v>0.3083333333333329</v>
      </c>
      <c r="I78" s="4">
        <v>2.7777777777777779E-3</v>
      </c>
    </row>
    <row r="79" spans="1:9" x14ac:dyDescent="0.25">
      <c r="A79" s="4">
        <f t="shared" si="4"/>
        <v>0.64444444444444393</v>
      </c>
      <c r="B79">
        <v>500</v>
      </c>
      <c r="D79" s="10" t="s">
        <v>26</v>
      </c>
      <c r="F79" t="s">
        <v>2</v>
      </c>
      <c r="G79" s="2" t="s">
        <v>111</v>
      </c>
      <c r="H79" s="4">
        <f t="shared" ref="H79:H86" si="6">H78+I79</f>
        <v>0.31111111111111067</v>
      </c>
      <c r="I79" s="4">
        <v>2.7777777777777779E-3</v>
      </c>
    </row>
    <row r="80" spans="1:9" x14ac:dyDescent="0.25">
      <c r="A80" s="4">
        <f t="shared" si="4"/>
        <v>0.6472222222222217</v>
      </c>
      <c r="B80">
        <v>500</v>
      </c>
      <c r="D80" s="10" t="s">
        <v>26</v>
      </c>
      <c r="F80" t="s">
        <v>2</v>
      </c>
      <c r="G80" s="2" t="s">
        <v>112</v>
      </c>
      <c r="H80" s="4">
        <f t="shared" si="6"/>
        <v>0.31388888888888844</v>
      </c>
      <c r="I80" s="4">
        <v>2.7777777777777779E-3</v>
      </c>
    </row>
    <row r="81" spans="1:9" x14ac:dyDescent="0.25">
      <c r="A81" s="4">
        <f t="shared" si="4"/>
        <v>0.64999999999999947</v>
      </c>
      <c r="B81">
        <v>500</v>
      </c>
      <c r="D81" s="13" t="s">
        <v>26</v>
      </c>
      <c r="F81" t="s">
        <v>2</v>
      </c>
      <c r="G81" s="2" t="s">
        <v>113</v>
      </c>
      <c r="H81" s="4">
        <f t="shared" si="6"/>
        <v>0.31666666666666621</v>
      </c>
      <c r="I81" s="4">
        <v>2.7777777777777779E-3</v>
      </c>
    </row>
    <row r="82" spans="1:9" x14ac:dyDescent="0.25">
      <c r="A82" s="4">
        <f>$A$3+H82</f>
        <v>0.6520833333333329</v>
      </c>
      <c r="B82">
        <v>500</v>
      </c>
      <c r="D82" s="12" t="s">
        <v>26</v>
      </c>
      <c r="F82" s="2" t="s">
        <v>8</v>
      </c>
      <c r="G82" s="2" t="s">
        <v>27</v>
      </c>
      <c r="H82" s="4">
        <f t="shared" si="6"/>
        <v>0.31874999999999953</v>
      </c>
      <c r="I82" s="4">
        <v>2.0833333333333333E-3</v>
      </c>
    </row>
    <row r="83" spans="1:9" ht="15.5" x14ac:dyDescent="0.4">
      <c r="A83" s="4">
        <f>$A$3+H83</f>
        <v>0.65416666666666612</v>
      </c>
      <c r="B83">
        <v>500</v>
      </c>
      <c r="C83" s="2" t="s">
        <v>11</v>
      </c>
      <c r="D83" s="13" t="s">
        <v>26</v>
      </c>
      <c r="F83" s="2" t="s">
        <v>8</v>
      </c>
      <c r="G83" s="2" t="s">
        <v>60</v>
      </c>
      <c r="H83" s="4">
        <f t="shared" si="6"/>
        <v>0.32083333333333286</v>
      </c>
      <c r="I83" s="4">
        <v>2.0833333333333333E-3</v>
      </c>
    </row>
    <row r="84" spans="1:9" ht="15.5" x14ac:dyDescent="0.4">
      <c r="A84" s="4">
        <f>$A$3+H84</f>
        <v>0.66111111111111054</v>
      </c>
      <c r="B84">
        <v>500</v>
      </c>
      <c r="C84" s="2" t="s">
        <v>0</v>
      </c>
      <c r="D84" s="13" t="s">
        <v>26</v>
      </c>
      <c r="F84" s="2" t="s">
        <v>8</v>
      </c>
      <c r="G84" s="2" t="s">
        <v>60</v>
      </c>
      <c r="H84" s="4">
        <f t="shared" si="6"/>
        <v>0.32777777777777728</v>
      </c>
      <c r="I84" s="4">
        <v>6.9444444444444441E-3</v>
      </c>
    </row>
    <row r="85" spans="1:9" x14ac:dyDescent="0.25">
      <c r="A85" s="4">
        <f>$A$3+H85</f>
        <v>0.66805555555555496</v>
      </c>
      <c r="B85">
        <v>500</v>
      </c>
      <c r="D85" t="s">
        <v>26</v>
      </c>
      <c r="F85" t="s">
        <v>2</v>
      </c>
      <c r="G85" s="2" t="s">
        <v>32</v>
      </c>
      <c r="H85" s="4">
        <f t="shared" si="6"/>
        <v>0.3347222222222217</v>
      </c>
      <c r="I85" s="4">
        <v>6.9444444444444441E-3</v>
      </c>
    </row>
    <row r="86" spans="1:9" x14ac:dyDescent="0.25">
      <c r="A86" s="4">
        <f>$A$3+H86</f>
        <v>0.6701388888888884</v>
      </c>
      <c r="B86">
        <v>500</v>
      </c>
      <c r="D86" s="2" t="s">
        <v>50</v>
      </c>
      <c r="H86" s="4">
        <f t="shared" si="6"/>
        <v>0.33680555555555503</v>
      </c>
      <c r="I86" s="4">
        <v>2.0833333333333259E-3</v>
      </c>
    </row>
    <row r="87" spans="1:9" x14ac:dyDescent="0.25">
      <c r="B87">
        <v>400</v>
      </c>
      <c r="D87" t="s">
        <v>26</v>
      </c>
      <c r="F87" t="s">
        <v>2</v>
      </c>
      <c r="G87" s="2" t="s">
        <v>33</v>
      </c>
      <c r="I87" s="4"/>
    </row>
    <row r="88" spans="1:9" x14ac:dyDescent="0.25">
      <c r="B88">
        <v>200</v>
      </c>
      <c r="D88" t="s">
        <v>26</v>
      </c>
      <c r="F88" t="s">
        <v>2</v>
      </c>
      <c r="G88" s="2" t="s">
        <v>34</v>
      </c>
      <c r="I88" s="4">
        <v>0</v>
      </c>
    </row>
    <row r="89" spans="1:9" x14ac:dyDescent="0.25">
      <c r="A89" s="11">
        <f>$A$3+H89</f>
        <v>0.69097222222222165</v>
      </c>
      <c r="B89">
        <v>25</v>
      </c>
      <c r="D89" t="s">
        <v>26</v>
      </c>
      <c r="F89" t="s">
        <v>2</v>
      </c>
      <c r="G89" s="2" t="s">
        <v>35</v>
      </c>
      <c r="H89" s="4">
        <f>H86+I89</f>
        <v>0.3576388888888884</v>
      </c>
      <c r="I89" s="4">
        <v>2.0833333333333343E-2</v>
      </c>
    </row>
    <row r="90" spans="1:9" x14ac:dyDescent="0.25">
      <c r="D90" s="2" t="s">
        <v>62</v>
      </c>
    </row>
  </sheetData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</vt:lpstr>
      <vt:lpstr>CO2 TPD</vt:lpstr>
      <vt:lpstr>CO2 TPD + reduction</vt:lpstr>
      <vt:lpstr>CO TPA</vt:lpstr>
      <vt:lpstr>CO TPA + reduction</vt:lpstr>
    </vt:vector>
  </TitlesOfParts>
  <Company>TKK/Kemian Osasto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Airaksinen</dc:creator>
  <cp:lastModifiedBy>Tiia</cp:lastModifiedBy>
  <cp:lastPrinted>2013-04-23T06:24:41Z</cp:lastPrinted>
  <dcterms:created xsi:type="dcterms:W3CDTF">2003-07-31T05:00:11Z</dcterms:created>
  <dcterms:modified xsi:type="dcterms:W3CDTF">2021-07-06T10:39:21Z</dcterms:modified>
</cp:coreProperties>
</file>